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5.0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утверждение'!$A$1:$I$181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78" i="3" l="1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<sst xmlns="http://schemas.openxmlformats.org/spreadsheetml/2006/main" count="21" uniqueCount="21">
  <si>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</si>
  <si>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</si>
  <si>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</si>
  <si>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</si>
  <si>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</si>
  <si>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</si>
  <si>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</si>
  <si>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</si>
  <si>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</si>
  <si>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</si>
  <si>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</si>
  <si>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</si>
  <si>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</si>
  <si>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</si>
  <si>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</si>
  <si>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</si>
  <si>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</si>
  <si>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</si>
  <si>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</si>
  <si>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</si>
  <si>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Дата проведения проверки знаний: 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</si>
</sst>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5.01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"АЭРОИНЖСТРОЙ"</v>
          </cell>
          <cell r="G4" t="str">
            <v>Соколенко</v>
          </cell>
          <cell r="H4" t="str">
            <v>Станислав</v>
          </cell>
          <cell r="I4" t="str">
            <v>Валентинович</v>
          </cell>
          <cell r="K4" t="str">
            <v>Заместитель генерального директора</v>
          </cell>
          <cell r="M4" t="str">
            <v>очередная</v>
          </cell>
          <cell r="N4" t="str">
            <v>административно - 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"ПОЛЮС СВЕТА"</v>
          </cell>
          <cell r="G5" t="str">
            <v>Иляхин</v>
          </cell>
          <cell r="H5" t="str">
            <v>Владимир</v>
          </cell>
          <cell r="I5" t="str">
            <v>Владимирович</v>
          </cell>
          <cell r="K5" t="str">
            <v>Главный энергетик</v>
          </cell>
          <cell r="M5" t="str">
            <v>очередная</v>
          </cell>
          <cell r="N5" t="str">
            <v>административно - 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АО "ПЕСКОВСКИЙ КСМ"</v>
          </cell>
          <cell r="G6" t="str">
            <v>Волотковский</v>
          </cell>
          <cell r="H6" t="str">
            <v>Олег</v>
          </cell>
          <cell r="I6" t="str">
            <v>Викторович</v>
          </cell>
          <cell r="K6" t="str">
            <v>Начальник горного цеха</v>
          </cell>
          <cell r="M6" t="str">
            <v>внеочередная</v>
          </cell>
          <cell r="N6" t="str">
            <v>административно - технический персонал</v>
          </cell>
          <cell r="R6" t="str">
            <v>IV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"ФТП СТД РФ"</v>
          </cell>
          <cell r="G7" t="str">
            <v>Гарипов</v>
          </cell>
          <cell r="H7" t="str">
            <v>Рамин</v>
          </cell>
          <cell r="I7" t="str">
            <v>Наилович</v>
          </cell>
          <cell r="K7" t="str">
            <v>рабочий по обслуживанию и ремонту зданий, сооружений и оборудования</v>
          </cell>
          <cell r="M7" t="str">
            <v>первичная</v>
          </cell>
          <cell r="N7" t="str">
            <v>оперативно-ремонтный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ФИРМА "ТРАНСЕРВИС А"</v>
          </cell>
          <cell r="G8" t="str">
            <v>Нурмуротов</v>
          </cell>
          <cell r="H8" t="str">
            <v>Наврузбек</v>
          </cell>
          <cell r="I8" t="str">
            <v>Шавкатович</v>
          </cell>
          <cell r="K8" t="str">
            <v>Генеральный директор</v>
          </cell>
          <cell r="M8" t="str">
            <v>первичная</v>
          </cell>
          <cell r="N8" t="str">
            <v>административно - технический персонал</v>
          </cell>
          <cell r="R8" t="str">
            <v>II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АО "ПРОКАТЧЕРМЕТ"</v>
          </cell>
          <cell r="G9" t="str">
            <v>Шульгин</v>
          </cell>
          <cell r="H9" t="str">
            <v>Павел</v>
          </cell>
          <cell r="I9" t="str">
            <v>Владимирович</v>
          </cell>
          <cell r="K9" t="str">
            <v>Главный инженер</v>
          </cell>
          <cell r="M9" t="str">
            <v>очередная</v>
          </cell>
          <cell r="N9" t="str">
            <v>административно - 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АО "ПРОКАТЧЕРМЕТ"</v>
          </cell>
          <cell r="G10" t="str">
            <v>Волков</v>
          </cell>
          <cell r="H10" t="str">
            <v>Виталий</v>
          </cell>
          <cell r="I10" t="str">
            <v>Михайлович</v>
          </cell>
          <cell r="K10" t="str">
            <v>Начальник ПТО</v>
          </cell>
          <cell r="M10" t="str">
            <v>очередная</v>
          </cell>
          <cell r="N10" t="str">
            <v>административно - 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АО "ПРОКАТЧЕРМЕТ"</v>
          </cell>
          <cell r="G11" t="str">
            <v>Ежов</v>
          </cell>
          <cell r="H11" t="str">
            <v>Владимир</v>
          </cell>
          <cell r="I11" t="str">
            <v>Викторович</v>
          </cell>
          <cell r="K11" t="str">
            <v>Начальник производства</v>
          </cell>
          <cell r="M11" t="str">
            <v>очередная</v>
          </cell>
          <cell r="N11" t="str">
            <v>административно - технический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НПК "ИНЖЕНЕРНЫЕ РЕШЕНИЯ "</v>
          </cell>
          <cell r="G12" t="str">
            <v>Долгирев</v>
          </cell>
          <cell r="H12" t="str">
            <v>Иван</v>
          </cell>
          <cell r="I12" t="str">
            <v>Сергеевич</v>
          </cell>
          <cell r="K12" t="str">
            <v>Главный инженер проекта</v>
          </cell>
          <cell r="M12" t="str">
            <v>внеочередная</v>
          </cell>
          <cell r="N12" t="str">
            <v>административно - технический персонал</v>
          </cell>
          <cell r="R12" t="str">
            <v>III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НПК "ИНЖЕНЕРНЫЕ РЕШЕНИЯ "</v>
          </cell>
          <cell r="G13" t="str">
            <v>Долгирев</v>
          </cell>
          <cell r="H13" t="str">
            <v>Никита</v>
          </cell>
          <cell r="I13" t="str">
            <v>Сергеевич</v>
          </cell>
          <cell r="K13" t="str">
            <v>Ведущий инженер</v>
          </cell>
          <cell r="M13" t="str">
            <v>внеочередная</v>
          </cell>
          <cell r="N13" t="str">
            <v>административно - технический персонал</v>
          </cell>
          <cell r="R13" t="str">
            <v>III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НПК "ИНЖЕНЕРНЫЕ РЕШЕНИЯ "</v>
          </cell>
          <cell r="G14" t="str">
            <v>Богомолова</v>
          </cell>
          <cell r="H14" t="str">
            <v>Мария</v>
          </cell>
          <cell r="I14" t="str">
            <v>Александровна</v>
          </cell>
          <cell r="K14" t="str">
            <v>Заместитель генерального директора</v>
          </cell>
          <cell r="M14" t="str">
            <v>внеочередная</v>
          </cell>
          <cell r="N14" t="str">
            <v>административно - технический персонал</v>
          </cell>
          <cell r="R14" t="str">
            <v>III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НПК "ИНЖЕНЕРНЫЕ РЕШЕНИЯ "</v>
          </cell>
          <cell r="G15" t="str">
            <v>Останин</v>
          </cell>
          <cell r="H15" t="str">
            <v>Кирилл</v>
          </cell>
          <cell r="I15" t="str">
            <v>Евгеньевич</v>
          </cell>
          <cell r="K15" t="str">
            <v>Производитель работ</v>
          </cell>
          <cell r="M15" t="str">
            <v>внеочередная</v>
          </cell>
          <cell r="N15" t="str">
            <v>административно - технический персонал</v>
          </cell>
          <cell r="R15" t="str">
            <v>III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НПК "ИНЖЕНЕРНЫЕ РЕШЕНИЯ "</v>
          </cell>
          <cell r="G16" t="str">
            <v>Викторов</v>
          </cell>
          <cell r="H16" t="str">
            <v>Данил</v>
          </cell>
          <cell r="I16" t="str">
            <v>Викторович</v>
          </cell>
          <cell r="K16" t="str">
            <v>Технический директор</v>
          </cell>
          <cell r="M16" t="str">
            <v>внеочередная</v>
          </cell>
          <cell r="N16" t="str">
            <v>административно - технический персонал</v>
          </cell>
          <cell r="R16" t="str">
            <v>III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"ЭНКОР"</v>
          </cell>
          <cell r="G17" t="str">
            <v>Емельянов</v>
          </cell>
          <cell r="H17" t="str">
            <v>Олег</v>
          </cell>
          <cell r="I17" t="str">
            <v>Николаевич</v>
          </cell>
          <cell r="K17" t="str">
            <v>Руководитель испытательного центра</v>
          </cell>
          <cell r="M17" t="str">
            <v>очередная</v>
          </cell>
          <cell r="N17" t="str">
            <v>административно - технический персонал</v>
          </cell>
          <cell r="R17" t="str">
            <v>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"ЭНКОР"</v>
          </cell>
          <cell r="G18" t="str">
            <v>Половкин</v>
          </cell>
          <cell r="H18" t="str">
            <v>Владимир</v>
          </cell>
          <cell r="I18" t="str">
            <v>Викторович</v>
          </cell>
          <cell r="K18" t="str">
            <v>Начальник группы упаковки и проектирования оснастки</v>
          </cell>
          <cell r="M18" t="str">
            <v>очередная</v>
          </cell>
          <cell r="N18" t="str">
            <v>административно - 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ФГБОУ ВО МГАФК</v>
          </cell>
          <cell r="G19" t="str">
            <v>Кожин</v>
          </cell>
          <cell r="H19" t="str">
            <v>Сергей</v>
          </cell>
          <cell r="I19" t="str">
            <v>Владимирович</v>
          </cell>
          <cell r="K19" t="str">
            <v>Главный энергетик</v>
          </cell>
          <cell r="M19" t="str">
            <v>внеочередная</v>
          </cell>
          <cell r="N19" t="str">
            <v>административно - 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"ТПБ "МЕЖГОРТРАНС"</v>
          </cell>
          <cell r="G20" t="str">
            <v>Иванченко</v>
          </cell>
          <cell r="H20" t="str">
            <v>Виктор</v>
          </cell>
          <cell r="I20" t="str">
            <v>Константинович</v>
          </cell>
          <cell r="K20" t="str">
            <v>Главный энергетик</v>
          </cell>
          <cell r="M20" t="str">
            <v>очередная</v>
          </cell>
          <cell r="N20" t="str">
            <v>административно - 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"ТПБ "МЕЖГОРТРАНС"</v>
          </cell>
          <cell r="G21" t="str">
            <v>Егоров</v>
          </cell>
          <cell r="H21" t="str">
            <v>Антон</v>
          </cell>
          <cell r="I21" t="str">
            <v>Владимирович</v>
          </cell>
          <cell r="K21" t="str">
            <v>Заместитель главного энергетика</v>
          </cell>
          <cell r="M21" t="str">
            <v>очередная</v>
          </cell>
          <cell r="N21" t="str">
            <v>административно - 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"МАРИЯ"</v>
          </cell>
          <cell r="G22" t="str">
            <v>Иванченко</v>
          </cell>
          <cell r="H22" t="str">
            <v>Виктор</v>
          </cell>
          <cell r="I22" t="str">
            <v>Константинович</v>
          </cell>
          <cell r="K22" t="str">
            <v>Главный энергетик</v>
          </cell>
          <cell r="M22" t="str">
            <v>очередная</v>
          </cell>
          <cell r="N22" t="str">
            <v>административно - 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"МАРИЯ"</v>
          </cell>
          <cell r="G23" t="str">
            <v>Егоров</v>
          </cell>
          <cell r="H23" t="str">
            <v>Антон</v>
          </cell>
          <cell r="I23" t="str">
            <v>Владимирович</v>
          </cell>
          <cell r="K23" t="str">
            <v>Заместитель главного энергетика</v>
          </cell>
          <cell r="M23" t="str">
            <v>очередная</v>
          </cell>
          <cell r="N23" t="str">
            <v>административно - технический персонал</v>
          </cell>
          <cell r="R23" t="str">
            <v>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"УЮТНЫЙ ДОМ"</v>
          </cell>
          <cell r="G24" t="str">
            <v>Корнеенков</v>
          </cell>
          <cell r="H24" t="str">
            <v>Олег</v>
          </cell>
          <cell r="I24" t="str">
            <v>Валентинович</v>
          </cell>
          <cell r="K24" t="str">
            <v>Инженер-энергетик</v>
          </cell>
          <cell r="M24" t="str">
            <v>очередная</v>
          </cell>
          <cell r="N24" t="str">
            <v>административно - технический персонал</v>
          </cell>
          <cell r="R24" t="str">
            <v>IV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"ЭЛМА-МЫТИЩИ"</v>
          </cell>
          <cell r="G25" t="str">
            <v>Шмакин</v>
          </cell>
          <cell r="H25" t="str">
            <v>Владимир</v>
          </cell>
          <cell r="I25" t="str">
            <v>Александрович</v>
          </cell>
          <cell r="K25" t="str">
            <v>Главный энергетик</v>
          </cell>
          <cell r="M25" t="str">
            <v>внеочередная</v>
          </cell>
          <cell r="N25" t="str">
            <v>административно - 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"ЭЛАР"</v>
          </cell>
          <cell r="G26" t="str">
            <v>Новиков</v>
          </cell>
          <cell r="H26" t="str">
            <v>Никита</v>
          </cell>
          <cell r="I26" t="str">
            <v>Анатольевич</v>
          </cell>
          <cell r="K26" t="str">
            <v>Руководитель департамента сопровождения и развития ИТ-сервисов</v>
          </cell>
          <cell r="M26" t="str">
            <v>внеочередная</v>
          </cell>
          <cell r="N26" t="str">
            <v>административно - технический персонал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ИП ГАСАНОВА ЕЛЕНА ЕВГЕНЬЕВНА</v>
          </cell>
          <cell r="G27" t="str">
            <v>Фаталиев</v>
          </cell>
          <cell r="H27" t="str">
            <v>Фируддин</v>
          </cell>
          <cell r="I27" t="str">
            <v>Алимович</v>
          </cell>
          <cell r="K27" t="str">
            <v>Директор</v>
          </cell>
          <cell r="M27" t="str">
            <v>очередная</v>
          </cell>
          <cell r="N27" t="str">
            <v>административно - 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ИП ГАСАНОВА ЕЛЕНА ЕВГЕНЬЕВНА</v>
          </cell>
          <cell r="G28" t="str">
            <v>Соловьев</v>
          </cell>
          <cell r="H28" t="str">
            <v>Юрий</v>
          </cell>
          <cell r="I28" t="str">
            <v>Алексеевич</v>
          </cell>
          <cell r="K28" t="str">
            <v>Монтажник санитарно-технических систем и оборудования</v>
          </cell>
          <cell r="M28" t="str">
            <v>очередная</v>
          </cell>
          <cell r="N28" t="str">
            <v>вспомогательный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САДОВОДЧЕСКОЕ НЕКОММЕРЧЕСКОЕ ТОВАРИЩЕСТВО "РАДУГА"</v>
          </cell>
          <cell r="G29" t="str">
            <v>Крупенников</v>
          </cell>
          <cell r="H29" t="str">
            <v>Олег</v>
          </cell>
          <cell r="I29" t="str">
            <v>Викторович</v>
          </cell>
          <cell r="K29" t="str">
            <v>Главный энергетик</v>
          </cell>
          <cell r="M29" t="str">
            <v>внеочередная</v>
          </cell>
          <cell r="N29" t="str">
            <v>административно - технический персонал</v>
          </cell>
          <cell r="R29" t="str">
            <v>V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САДОВОДЧЕСКОЕ НЕКОММЕРЧЕСКОЕ ТОВАРИЩЕСТВО "РАДУГА"</v>
          </cell>
          <cell r="G30" t="str">
            <v>Шелепин</v>
          </cell>
          <cell r="H30" t="str">
            <v>Сергей</v>
          </cell>
          <cell r="I30" t="str">
            <v>Сергеевич</v>
          </cell>
          <cell r="K30" t="str">
            <v>Заместитель главного энергетика</v>
          </cell>
          <cell r="M30" t="str">
            <v>внеочередная</v>
          </cell>
          <cell r="N30" t="str">
            <v>административно - 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"ТИПОГРАФИЯ КП-МОСКВА"</v>
          </cell>
          <cell r="G31" t="str">
            <v>Гаранин</v>
          </cell>
          <cell r="H31" t="str">
            <v>Дмитрий</v>
          </cell>
          <cell r="I31" t="str">
            <v>Анатольевич</v>
          </cell>
          <cell r="K31" t="str">
            <v>Заместитель главного инженера</v>
          </cell>
          <cell r="M31" t="str">
            <v>первичная</v>
          </cell>
          <cell r="N31" t="str">
            <v>административно - 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"ТИПОГРАФИЯ КП-МОСКВА"</v>
          </cell>
          <cell r="G32" t="str">
            <v>Агладзе</v>
          </cell>
          <cell r="H32" t="str">
            <v>Алексей</v>
          </cell>
          <cell r="I32" t="str">
            <v>Владимирович</v>
          </cell>
          <cell r="K32" t="str">
            <v>Инженер электронщик</v>
          </cell>
          <cell r="M32" t="str">
            <v>первичная</v>
          </cell>
          <cell r="N32" t="str">
            <v>оперативно-ремонтный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"ТИПОГРАФИЯ КП-МОСКВА"</v>
          </cell>
          <cell r="G33" t="str">
            <v>Бренин</v>
          </cell>
          <cell r="H33" t="str">
            <v>Кирилл</v>
          </cell>
          <cell r="I33" t="str">
            <v>Александрович</v>
          </cell>
          <cell r="K33" t="str">
            <v>Инженер электронщик</v>
          </cell>
          <cell r="M33" t="str">
            <v>первичная</v>
          </cell>
          <cell r="N33" t="str">
            <v>оперативно-ремонтный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"ТИПОГРАФИЯ КП-МОСКВА"</v>
          </cell>
          <cell r="G34" t="str">
            <v>Синяпушкин</v>
          </cell>
          <cell r="H34" t="str">
            <v>Дмитрий</v>
          </cell>
          <cell r="I34" t="str">
            <v>Валентинович</v>
          </cell>
          <cell r="K34" t="str">
            <v>Инженер электронщик</v>
          </cell>
          <cell r="M34" t="str">
            <v>первичная</v>
          </cell>
          <cell r="N34" t="str">
            <v>оперативно-ремонтный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"ТИПОГРАФИЯ КП-МОСКВА"</v>
          </cell>
          <cell r="G35" t="str">
            <v>Шаламов</v>
          </cell>
          <cell r="H35" t="str">
            <v>Олег</v>
          </cell>
          <cell r="I35" t="str">
            <v>Эдуардович</v>
          </cell>
          <cell r="K35" t="str">
            <v>Инженер электронщик</v>
          </cell>
          <cell r="M35" t="str">
            <v>первичная</v>
          </cell>
          <cell r="N35" t="str">
            <v>оперативно-ремонтный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ПАО "ПОДЗЕМБУРГАЗ"</v>
          </cell>
          <cell r="G36" t="str">
            <v>Кочуров</v>
          </cell>
          <cell r="H36" t="str">
            <v>Анатолий</v>
          </cell>
          <cell r="I36" t="str">
            <v>Михайлович</v>
          </cell>
          <cell r="K36" t="str">
            <v>Заместитель начальника линейной энергетической службы</v>
          </cell>
          <cell r="M36" t="str">
            <v>очередная</v>
          </cell>
          <cell r="N36" t="str">
            <v>административно - технический персонал</v>
          </cell>
          <cell r="R36" t="str">
            <v>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ПАО "ПОДЗЕМБУРГАЗ"</v>
          </cell>
          <cell r="G37" t="str">
            <v>Ипатов</v>
          </cell>
          <cell r="H37" t="str">
            <v>Николай</v>
          </cell>
          <cell r="I37" t="str">
            <v>Владимирович</v>
          </cell>
          <cell r="K37" t="str">
            <v>Главный энергетик -начальник отдела</v>
          </cell>
          <cell r="M37" t="str">
            <v>очередная</v>
          </cell>
          <cell r="N37" t="str">
            <v>административно - технический персонал</v>
          </cell>
          <cell r="R37" t="str">
            <v>V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ПАО "ПОДЗЕМБУРГАЗ"</v>
          </cell>
          <cell r="G38" t="str">
            <v>Кузьмин</v>
          </cell>
          <cell r="H38" t="str">
            <v>Олег</v>
          </cell>
          <cell r="I38" t="str">
            <v>Сергеевич</v>
          </cell>
          <cell r="K38" t="str">
            <v>Начальник линейной энергетической службы</v>
          </cell>
          <cell r="M38" t="str">
            <v>очередная</v>
          </cell>
          <cell r="N38" t="str">
            <v>административно - технический персонал</v>
          </cell>
          <cell r="R38" t="str">
            <v>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"КРОНОС"</v>
          </cell>
          <cell r="G39" t="str">
            <v>Мазаев</v>
          </cell>
          <cell r="H39" t="str">
            <v>Михаил</v>
          </cell>
          <cell r="I39" t="str">
            <v>Васильевич</v>
          </cell>
          <cell r="K39" t="str">
            <v>Инженер по эксплуатации оборудования</v>
          </cell>
          <cell r="M39" t="str">
            <v>внеочередная</v>
          </cell>
          <cell r="N39" t="str">
            <v>административно - технический персонал</v>
          </cell>
          <cell r="R39" t="str">
            <v>V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"БАРХАН"</v>
          </cell>
          <cell r="G40" t="str">
            <v>Мазаев</v>
          </cell>
          <cell r="H40" t="str">
            <v>Михаил</v>
          </cell>
          <cell r="I40" t="str">
            <v>Васильевич</v>
          </cell>
          <cell r="K40" t="str">
            <v>Инженер по эксплуатации оборудования</v>
          </cell>
          <cell r="M40" t="str">
            <v>внеочередная</v>
          </cell>
          <cell r="N40" t="str">
            <v>административно - технический персонал</v>
          </cell>
          <cell r="R40" t="str">
            <v>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"ФНМ "ВЕСЬ МИР"</v>
          </cell>
          <cell r="G41" t="str">
            <v>Генералов</v>
          </cell>
          <cell r="H41" t="str">
            <v>Сергей</v>
          </cell>
          <cell r="I41" t="str">
            <v>Викторович</v>
          </cell>
          <cell r="K41" t="str">
            <v>Главный энергетик</v>
          </cell>
          <cell r="M41" t="str">
            <v>очередная</v>
          </cell>
          <cell r="N41" t="str">
            <v>административно - технический персонал</v>
          </cell>
          <cell r="R41" t="str">
            <v>V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"ФНМ "ВЕСЬ МИР"</v>
          </cell>
          <cell r="G42" t="str">
            <v>Головин</v>
          </cell>
          <cell r="H42" t="str">
            <v>Андрей</v>
          </cell>
          <cell r="I42" t="str">
            <v>Николаевич</v>
          </cell>
          <cell r="K42" t="str">
            <v>Начальник отдела подготовки производства</v>
          </cell>
          <cell r="M42" t="str">
            <v>очередная</v>
          </cell>
          <cell r="N42" t="str">
            <v>административно - технический персонал</v>
          </cell>
          <cell r="R42" t="str">
            <v>V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"ФНМ "ВЕСЬ МИР"</v>
          </cell>
          <cell r="G43" t="str">
            <v>Голубков</v>
          </cell>
          <cell r="H43" t="str">
            <v>Алексей</v>
          </cell>
          <cell r="I43" t="str">
            <v>Викторович</v>
          </cell>
          <cell r="K43" t="str">
            <v>Энергетик</v>
          </cell>
          <cell r="M43" t="str">
            <v>очередная</v>
          </cell>
          <cell r="N43" t="str">
            <v>административно - 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ОАО "ММЗ"</v>
          </cell>
          <cell r="G44" t="str">
            <v>Колосов</v>
          </cell>
          <cell r="H44" t="str">
            <v>Николай</v>
          </cell>
          <cell r="I44" t="str">
            <v>Александрович</v>
          </cell>
          <cell r="K44" t="str">
            <v>Главный энергетик</v>
          </cell>
          <cell r="M44" t="str">
            <v>внеочередная</v>
          </cell>
          <cell r="N44" t="str">
            <v>административно - технический персонал</v>
          </cell>
          <cell r="R44" t="str">
            <v>IV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"ВИД"</v>
          </cell>
          <cell r="G45" t="str">
            <v>Петухов</v>
          </cell>
          <cell r="H45" t="str">
            <v>Дмитрий</v>
          </cell>
          <cell r="I45" t="str">
            <v>Евгеньевич</v>
          </cell>
          <cell r="K45" t="str">
            <v>Электрик</v>
          </cell>
          <cell r="M45" t="str">
            <v>внеочередная</v>
          </cell>
          <cell r="N45" t="str">
            <v>административно - технический персонал</v>
          </cell>
          <cell r="R45" t="str">
            <v>III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СНТ "ВАГОНОСТРОИТЕЛЬ"</v>
          </cell>
          <cell r="G46" t="str">
            <v>Крупенников</v>
          </cell>
          <cell r="H46" t="str">
            <v>Олег</v>
          </cell>
          <cell r="I46" t="str">
            <v>Викторович</v>
          </cell>
          <cell r="K46" t="str">
            <v>Главный энергетик</v>
          </cell>
          <cell r="M46" t="str">
            <v>внеочередная</v>
          </cell>
          <cell r="N46" t="str">
            <v>административно - технический персонал</v>
          </cell>
          <cell r="R46" t="str">
            <v>V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СНТ "ВАГОНОСТРОИТЕЛЬ"</v>
          </cell>
          <cell r="G47" t="str">
            <v>Шелепин</v>
          </cell>
          <cell r="H47" t="str">
            <v>Сергей</v>
          </cell>
          <cell r="I47" t="str">
            <v>Сергеевич</v>
          </cell>
          <cell r="K47" t="str">
            <v>Заместитель главного энергетика</v>
          </cell>
          <cell r="M47" t="str">
            <v>внеочередная</v>
          </cell>
          <cell r="N47" t="str">
            <v>административно - 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МБОУ СОШ № 4</v>
          </cell>
          <cell r="G48" t="str">
            <v>Иванова</v>
          </cell>
          <cell r="H48" t="str">
            <v>Наталья</v>
          </cell>
          <cell r="I48" t="str">
            <v>Петровна</v>
          </cell>
          <cell r="K48" t="str">
            <v>заместитель директора по организации дошкольной работы</v>
          </cell>
          <cell r="M48" t="str">
            <v>первичная</v>
          </cell>
          <cell r="N48" t="str">
            <v>административно - технический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СНТ "ЧАЙКА"</v>
          </cell>
          <cell r="G49" t="str">
            <v>Крупенников</v>
          </cell>
          <cell r="H49" t="str">
            <v>Олег</v>
          </cell>
          <cell r="I49" t="str">
            <v>Викторович</v>
          </cell>
          <cell r="K49" t="str">
            <v>главный энергетик</v>
          </cell>
          <cell r="M49" t="str">
            <v>внеочередная</v>
          </cell>
          <cell r="N49" t="str">
            <v>административно - технический персонал</v>
          </cell>
          <cell r="R49" t="str">
            <v>V до и выше 1000 В</v>
          </cell>
          <cell r="S49" t="str">
            <v>ПТЭЭСиС</v>
          </cell>
          <cell r="V49">
            <v>0.41666666666666669</v>
          </cell>
        </row>
        <row r="50">
          <cell r="E50" t="str">
            <v>СНТ "ЧАЙКА"</v>
          </cell>
          <cell r="G50" t="str">
            <v>Шелепин</v>
          </cell>
          <cell r="H50" t="str">
            <v>Сергей</v>
          </cell>
          <cell r="I50" t="str">
            <v>Сергеевич</v>
          </cell>
          <cell r="K50" t="str">
            <v>заместитель главного энергетика</v>
          </cell>
          <cell r="M50" t="str">
            <v>внеочередная</v>
          </cell>
          <cell r="N50" t="str">
            <v>административно - технический персонал</v>
          </cell>
          <cell r="R50" t="str">
            <v>V до и выше 1000 В</v>
          </cell>
          <cell r="S50" t="str">
            <v>ПТЭЭСиС</v>
          </cell>
          <cell r="V50">
            <v>0.41666666666666669</v>
          </cell>
        </row>
        <row r="51">
          <cell r="E51" t="str">
            <v>ИП ЯХИНСОН НАТАЛИЯ ВЛАДИМИРОВНА</v>
          </cell>
          <cell r="G51" t="str">
            <v>Трофимов</v>
          </cell>
          <cell r="H51" t="str">
            <v>Владимир</v>
          </cell>
          <cell r="I51" t="str">
            <v>Викторович</v>
          </cell>
          <cell r="K51" t="str">
            <v>Старший менеджер службы эксплуатации</v>
          </cell>
          <cell r="M51" t="str">
            <v>первичная</v>
          </cell>
          <cell r="N51" t="str">
            <v>административно - 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ИП ЛАНТУХОВ МИХАИЛ ЮРЬЕВИЧ</v>
          </cell>
          <cell r="G52" t="str">
            <v>Кутаков</v>
          </cell>
          <cell r="H52" t="str">
            <v>Алексей</v>
          </cell>
          <cell r="I52" t="str">
            <v>Евгеньевич</v>
          </cell>
          <cell r="K52" t="str">
            <v>Главный инженер</v>
          </cell>
          <cell r="M52" t="str">
            <v>первичная</v>
          </cell>
          <cell r="N52" t="str">
            <v>административно - технический персонал</v>
          </cell>
          <cell r="R52" t="str">
            <v>II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ИП ЛАНТУХОВ МИХАИЛ ЮРЬЕВИЧ</v>
          </cell>
          <cell r="G53" t="str">
            <v>Яковлев</v>
          </cell>
          <cell r="H53" t="str">
            <v>Игорь</v>
          </cell>
          <cell r="I53" t="str">
            <v>Андреевич</v>
          </cell>
          <cell r="K53" t="str">
            <v>Инженер</v>
          </cell>
          <cell r="M53" t="str">
            <v>первичная</v>
          </cell>
          <cell r="N53" t="str">
            <v>ремонтный персонал</v>
          </cell>
          <cell r="R53" t="str">
            <v>II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ИП ЛАНТУХОВ МИХАИЛ ЮРЬЕВИЧ</v>
          </cell>
          <cell r="G54" t="str">
            <v>Назаров</v>
          </cell>
          <cell r="H54" t="str">
            <v>Алексей</v>
          </cell>
          <cell r="I54" t="str">
            <v>Александрович</v>
          </cell>
          <cell r="K54" t="str">
            <v>Руководитель технической службы</v>
          </cell>
          <cell r="M54" t="str">
            <v>очередная</v>
          </cell>
          <cell r="N54" t="str">
            <v>административно - технический персонал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"СЕПТИМА"</v>
          </cell>
          <cell r="G55" t="str">
            <v>Агеев</v>
          </cell>
          <cell r="H55" t="str">
            <v>Александр</v>
          </cell>
          <cell r="I55" t="str">
            <v>Сергеевич</v>
          </cell>
          <cell r="K55" t="str">
            <v>Генеральный директор</v>
          </cell>
          <cell r="M55" t="str">
            <v>очередная</v>
          </cell>
          <cell r="N55" t="str">
            <v>административно - 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АО "ЭНЕРГОКОНТРАКТ-ТОМИЛИНО"</v>
          </cell>
          <cell r="G56" t="str">
            <v>Кублицкий</v>
          </cell>
          <cell r="H56" t="str">
            <v>Сергей</v>
          </cell>
          <cell r="I56" t="str">
            <v>Михайлович</v>
          </cell>
          <cell r="K56" t="str">
            <v>Инженер-механик</v>
          </cell>
          <cell r="M56" t="str">
            <v>внеочередная</v>
          </cell>
          <cell r="N56" t="str">
            <v>оперативный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"ИДЕАЛ ФАРМАЦЕВТИКА"</v>
          </cell>
          <cell r="G57" t="str">
            <v>Костин</v>
          </cell>
          <cell r="H57" t="str">
            <v>Сергей</v>
          </cell>
          <cell r="I57" t="str">
            <v>Вячеславович</v>
          </cell>
          <cell r="K57" t="str">
            <v>Главный инженер</v>
          </cell>
          <cell r="M57" t="str">
            <v>очередная</v>
          </cell>
          <cell r="N57" t="str">
            <v>административно - технический персонал</v>
          </cell>
          <cell r="R57" t="str">
            <v>V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ГБУ МО ОК "ЛЕВКОВО"</v>
          </cell>
          <cell r="G58" t="str">
            <v>Наков</v>
          </cell>
          <cell r="H58" t="str">
            <v>Василий</v>
          </cell>
          <cell r="I58" t="str">
            <v>Николаевич</v>
          </cell>
          <cell r="K58" t="str">
            <v>электромонтер по ремонту и обслуживанию электрооборудования</v>
          </cell>
          <cell r="M58" t="str">
            <v>первичная</v>
          </cell>
          <cell r="N58" t="str">
            <v>оперативно-ремонтный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АО "НПП "ИСТОК" ИМ. ШОКИНА"</v>
          </cell>
          <cell r="G59" t="str">
            <v>Фролов</v>
          </cell>
          <cell r="H59" t="str">
            <v>Андрей</v>
          </cell>
          <cell r="I59" t="str">
            <v>Валерьевич</v>
          </cell>
          <cell r="K59" t="str">
            <v>Главный инженер</v>
          </cell>
          <cell r="M59" t="str">
            <v>очередная</v>
          </cell>
          <cell r="N59" t="str">
            <v>административно - технический персонал</v>
          </cell>
          <cell r="R59" t="str">
            <v>V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АО "НПП "ИСТОК" ИМ. ШОКИНА"</v>
          </cell>
          <cell r="G60" t="str">
            <v>Канев</v>
          </cell>
          <cell r="H60" t="str">
            <v>Михаил</v>
          </cell>
          <cell r="I60" t="str">
            <v>Витальевич</v>
          </cell>
          <cell r="K60" t="str">
            <v>Главный энергетик</v>
          </cell>
          <cell r="M60" t="str">
            <v>внеочередная</v>
          </cell>
          <cell r="N60" t="str">
            <v>административно - технический персонал</v>
          </cell>
          <cell r="R60" t="str">
            <v>V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АО "НПП "ИСТОК" ИМ. ШОКИНА"</v>
          </cell>
          <cell r="G61" t="str">
            <v>Медников</v>
          </cell>
          <cell r="H61" t="str">
            <v>Александр</v>
          </cell>
          <cell r="I61" t="str">
            <v>Викторович</v>
          </cell>
          <cell r="K61" t="str">
            <v>Заместитель главного энергетика</v>
          </cell>
          <cell r="M61" t="str">
            <v>очередная</v>
          </cell>
          <cell r="N61" t="str">
            <v>административно - технический персонал</v>
          </cell>
          <cell r="R61" t="str">
            <v>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АО "НПП "ИСТОК" ИМ. ШОКИНА"</v>
          </cell>
          <cell r="G62" t="str">
            <v>Солодилов</v>
          </cell>
          <cell r="H62" t="str">
            <v>Андрей</v>
          </cell>
          <cell r="I62" t="str">
            <v>Анатольевич</v>
          </cell>
          <cell r="K62" t="str">
            <v>Главный специалист</v>
          </cell>
          <cell r="M62" t="str">
            <v>внеочередная</v>
          </cell>
          <cell r="N62" t="str">
            <v>административно - технический персонал</v>
          </cell>
          <cell r="R62" t="str">
            <v>V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АО "НПП "ИСТОК" ИМ. ШОКИНА"</v>
          </cell>
          <cell r="G63" t="str">
            <v>Кузнецов</v>
          </cell>
          <cell r="H63" t="str">
            <v>Владимир</v>
          </cell>
          <cell r="I63" t="str">
            <v>Вячеславович</v>
          </cell>
          <cell r="K63" t="str">
            <v>Начальник цеха 23</v>
          </cell>
          <cell r="M63" t="str">
            <v>очередная</v>
          </cell>
          <cell r="N63" t="str">
            <v>административно - технический персонал</v>
          </cell>
          <cell r="R63" t="str">
            <v>V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ЗАО "ТЗК ШЕРЕМЕТЬЕВО"</v>
          </cell>
          <cell r="G64" t="str">
            <v>Колесов</v>
          </cell>
          <cell r="H64" t="str">
            <v>Петр</v>
          </cell>
          <cell r="I64" t="str">
            <v>Николаевич</v>
          </cell>
          <cell r="K64" t="str">
            <v>Ведущий инженер по электротехническому обеспечению производства</v>
          </cell>
          <cell r="M64" t="str">
            <v>очередная</v>
          </cell>
          <cell r="N64" t="str">
            <v>административно - технический персонал</v>
          </cell>
          <cell r="R64" t="str">
            <v>V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АО "ОРЕХОВОХЛЕБ"</v>
          </cell>
          <cell r="G65" t="str">
            <v>Карпов</v>
          </cell>
          <cell r="H65" t="str">
            <v>Владимир</v>
          </cell>
          <cell r="I65" t="str">
            <v>Валентинович</v>
          </cell>
          <cell r="K65" t="str">
            <v>инженер-механик</v>
          </cell>
          <cell r="M65" t="str">
            <v>очередная</v>
          </cell>
          <cell r="N65" t="str">
            <v>административно - технический персонал</v>
          </cell>
          <cell r="R65" t="str">
            <v>IV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"СК "УСПЕХ"</v>
          </cell>
          <cell r="G66" t="str">
            <v>Симанов</v>
          </cell>
          <cell r="H66" t="str">
            <v>Максим</v>
          </cell>
          <cell r="I66" t="str">
            <v>Александрович</v>
          </cell>
          <cell r="K66" t="str">
            <v>Генеральный директор</v>
          </cell>
          <cell r="M66" t="str">
            <v>очередная</v>
          </cell>
          <cell r="N66" t="str">
            <v>административно - технический персонал</v>
          </cell>
          <cell r="R66" t="str">
            <v>V до и выше 1000 В</v>
          </cell>
          <cell r="S66" t="str">
            <v>ПТЭЭСиС</v>
          </cell>
          <cell r="V66">
            <v>0.41666666666666669</v>
          </cell>
        </row>
        <row r="67">
          <cell r="E67" t="str">
            <v>ООО "СК "УСПЕХ"</v>
          </cell>
          <cell r="G67" t="str">
            <v>Кучер</v>
          </cell>
          <cell r="H67" t="str">
            <v>Игорь</v>
          </cell>
          <cell r="I67" t="str">
            <v>Станиславович</v>
          </cell>
          <cell r="K67" t="str">
            <v>Главный инженер</v>
          </cell>
          <cell r="M67" t="str">
            <v>очередная</v>
          </cell>
          <cell r="N67" t="str">
            <v>административно - технический персонал</v>
          </cell>
          <cell r="R67" t="str">
            <v>V до и выше 1000 В</v>
          </cell>
          <cell r="S67" t="str">
            <v>ПТЭЭСиС</v>
          </cell>
          <cell r="V67">
            <v>0.41666666666666669</v>
          </cell>
        </row>
        <row r="68">
          <cell r="E68" t="str">
            <v>АО "ОРЕХОВОХЛЕБ"</v>
          </cell>
          <cell r="G68" t="str">
            <v>Сергеев</v>
          </cell>
          <cell r="H68" t="str">
            <v>Александр</v>
          </cell>
          <cell r="I68" t="str">
            <v>Анатольевич</v>
          </cell>
          <cell r="K68" t="str">
            <v>главный механик</v>
          </cell>
          <cell r="M68" t="str">
            <v>очередная</v>
          </cell>
          <cell r="N68" t="str">
            <v>административно - технический персонал</v>
          </cell>
          <cell r="R68" t="str">
            <v>IV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АО "ОРЕХОВОХЛЕБ"</v>
          </cell>
          <cell r="G69" t="str">
            <v>Анастасьев</v>
          </cell>
          <cell r="H69" t="str">
            <v>Александр</v>
          </cell>
          <cell r="I69" t="str">
            <v>Михайлович</v>
          </cell>
          <cell r="K69" t="str">
            <v>инженер КИПиА</v>
          </cell>
          <cell r="M69" t="str">
            <v>очередная</v>
          </cell>
          <cell r="N69" t="str">
            <v>административно - технический персонал</v>
          </cell>
          <cell r="R69" t="str">
            <v>IV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"ПЕХОРСКИЙ ТЕКСТИЛЬ"</v>
          </cell>
          <cell r="G70" t="str">
            <v>Чагин</v>
          </cell>
          <cell r="H70" t="str">
            <v>Константин</v>
          </cell>
          <cell r="I70" t="str">
            <v>Николаевич</v>
          </cell>
          <cell r="K70" t="str">
            <v>Старший мастер</v>
          </cell>
          <cell r="M70" t="str">
            <v>очередная</v>
          </cell>
          <cell r="N70" t="str">
            <v>административно - технический персонал</v>
          </cell>
          <cell r="R70" t="str">
            <v>III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"КАЛАНЧА"</v>
          </cell>
          <cell r="G71" t="str">
            <v>Иванов</v>
          </cell>
          <cell r="H71" t="str">
            <v>Алексей</v>
          </cell>
          <cell r="I71" t="str">
            <v>Иванович</v>
          </cell>
          <cell r="K71" t="str">
            <v>электрик</v>
          </cell>
          <cell r="M71" t="str">
            <v>первичная</v>
          </cell>
          <cell r="N71" t="str">
            <v>ремонтный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"ГРАНТ"</v>
          </cell>
          <cell r="G72" t="str">
            <v>Попов</v>
          </cell>
          <cell r="H72" t="str">
            <v>Дмитрий</v>
          </cell>
          <cell r="I72" t="str">
            <v>Николаевич</v>
          </cell>
          <cell r="K72" t="str">
            <v>технический директор</v>
          </cell>
          <cell r="M72" t="str">
            <v>очередная</v>
          </cell>
          <cell r="N72" t="str">
            <v>административно - технический персонал</v>
          </cell>
          <cell r="R72" t="str">
            <v>IV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"АРГУС"</v>
          </cell>
          <cell r="G73" t="str">
            <v>Суднев</v>
          </cell>
          <cell r="H73" t="str">
            <v>Вадим</v>
          </cell>
          <cell r="I73" t="str">
            <v>Александрович</v>
          </cell>
          <cell r="K73" t="str">
            <v>Старший монтажник</v>
          </cell>
          <cell r="M73" t="str">
            <v>первичная</v>
          </cell>
          <cell r="N73" t="str">
            <v>оперативно-ремонтный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"АРГУС"</v>
          </cell>
          <cell r="G74" t="str">
            <v>Грибанов</v>
          </cell>
          <cell r="H74" t="str">
            <v>Василий</v>
          </cell>
          <cell r="I74" t="str">
            <v>Васильевич</v>
          </cell>
          <cell r="K74" t="str">
            <v>Старший монтажник</v>
          </cell>
          <cell r="M74" t="str">
            <v>первичная</v>
          </cell>
          <cell r="N74" t="str">
            <v>оперативно-ремонтный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"АРГУС"</v>
          </cell>
          <cell r="G75" t="str">
            <v>Прозоровский</v>
          </cell>
          <cell r="H75" t="str">
            <v>Сергей</v>
          </cell>
          <cell r="I75" t="str">
            <v>Анатольевич</v>
          </cell>
          <cell r="K75" t="str">
            <v>Ведущий инженер</v>
          </cell>
          <cell r="M75" t="str">
            <v>первичная</v>
          </cell>
          <cell r="N75" t="str">
            <v>административно - 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ИП ПЕТРОВ ПАВЕЛ ВАЛЕРЬЕВИЧ</v>
          </cell>
          <cell r="G76" t="str">
            <v>Петров</v>
          </cell>
          <cell r="H76" t="str">
            <v>Павел</v>
          </cell>
          <cell r="I76" t="str">
            <v>Валерьевич</v>
          </cell>
          <cell r="K76" t="str">
            <v xml:space="preserve"> </v>
          </cell>
          <cell r="M76" t="str">
            <v>первичная</v>
          </cell>
          <cell r="N76" t="str">
            <v>административно - 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ИП  ЯХИНСОН НАТАЛИЯ ВЛАДИМИРОВНА</v>
          </cell>
          <cell r="G77" t="str">
            <v>Андреев</v>
          </cell>
          <cell r="H77" t="str">
            <v>Игорь</v>
          </cell>
          <cell r="I77" t="str">
            <v>Анатольевич</v>
          </cell>
          <cell r="K77" t="str">
            <v xml:space="preserve"> </v>
          </cell>
          <cell r="M77" t="str">
            <v>очередная</v>
          </cell>
          <cell r="N77" t="str">
            <v>административно - технический персонал</v>
          </cell>
          <cell r="R77" t="str">
            <v>IV до 1000 В</v>
          </cell>
          <cell r="S77" t="str">
            <v>ПТЭЭПЭЭ</v>
          </cell>
          <cell r="V77">
            <v>0.4375</v>
          </cell>
        </row>
        <row r="78">
          <cell r="E78" t="str">
            <v>АО "ХИМКИ-МОЛЖАНИНОВО"</v>
          </cell>
          <cell r="G78" t="str">
            <v>Ильин</v>
          </cell>
          <cell r="H78" t="str">
            <v>Алексей</v>
          </cell>
          <cell r="I78" t="str">
            <v>Валерьевич</v>
          </cell>
          <cell r="K78" t="str">
            <v>главный инженер</v>
          </cell>
          <cell r="M78" t="str">
            <v>очередная</v>
          </cell>
          <cell r="N78" t="str">
            <v>административно - технический персонал</v>
          </cell>
          <cell r="R78" t="str">
            <v>III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ООО "МИРТАЛ"</v>
          </cell>
          <cell r="G79" t="str">
            <v>Мохосоев</v>
          </cell>
          <cell r="H79" t="str">
            <v>Алексей</v>
          </cell>
          <cell r="I79" t="str">
            <v>Кимович</v>
          </cell>
          <cell r="K79" t="str">
            <v>заместитель генерального директора</v>
          </cell>
          <cell r="M79" t="str">
            <v>внеочередная</v>
          </cell>
          <cell r="N79" t="str">
            <v>административно - технический персонал</v>
          </cell>
          <cell r="R79" t="str">
            <v>III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"МЕНСЕН ПАКАДЖИНГ СНГ"</v>
          </cell>
          <cell r="G80" t="str">
            <v>Сергеев</v>
          </cell>
          <cell r="H80" t="str">
            <v>Андрей</v>
          </cell>
          <cell r="I80" t="str">
            <v>Васильевич</v>
          </cell>
          <cell r="K80" t="str">
            <v>Инженер-энергетик</v>
          </cell>
          <cell r="M80" t="str">
            <v>очередная</v>
          </cell>
          <cell r="N80" t="str">
            <v>административно - технический персонал</v>
          </cell>
          <cell r="R80" t="str">
            <v>V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ООО "МЕНСЕН ПАКАДЖИНГ СНГ"</v>
          </cell>
          <cell r="G81" t="str">
            <v>Кряжев</v>
          </cell>
          <cell r="H81" t="str">
            <v>Вадим</v>
          </cell>
          <cell r="I81" t="str">
            <v>Александрович</v>
          </cell>
          <cell r="K81" t="str">
            <v>Старший механик</v>
          </cell>
          <cell r="M81" t="str">
            <v>очередная</v>
          </cell>
          <cell r="N81" t="str">
            <v>административно - технический персонал</v>
          </cell>
          <cell r="R81" t="str">
            <v>III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"МЕНСЕН ПАКАДЖИНГ СНГ"</v>
          </cell>
          <cell r="G82" t="str">
            <v>Агеев</v>
          </cell>
          <cell r="H82" t="str">
            <v>Антон</v>
          </cell>
          <cell r="I82" t="str">
            <v>Владимирович</v>
          </cell>
          <cell r="K82" t="str">
            <v>Электромеханик по испытанию и ремонту электрооборудования</v>
          </cell>
          <cell r="M82" t="str">
            <v>очередная</v>
          </cell>
          <cell r="N82" t="str">
            <v>оперативно-ремонтный персонал</v>
          </cell>
          <cell r="R82" t="str">
            <v>IV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"ФОРТРЕНТ"</v>
          </cell>
          <cell r="G83" t="str">
            <v>Шемякин</v>
          </cell>
          <cell r="H83" t="str">
            <v>Николай</v>
          </cell>
          <cell r="I83" t="str">
            <v>Иннокентьевич</v>
          </cell>
          <cell r="K83" t="str">
            <v>Старший инженер-механик</v>
          </cell>
          <cell r="M83" t="str">
            <v>внеочередная</v>
          </cell>
          <cell r="N83" t="str">
            <v>административно - технический персонал</v>
          </cell>
          <cell r="R83" t="str">
            <v>IV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"ФИЛАЛЕКС"</v>
          </cell>
          <cell r="G84" t="str">
            <v>Лисин</v>
          </cell>
          <cell r="H84" t="str">
            <v>Павел</v>
          </cell>
          <cell r="I84" t="str">
            <v>Александрович</v>
          </cell>
          <cell r="K84" t="str">
            <v>Электромонтер</v>
          </cell>
          <cell r="M84" t="str">
            <v>очередная</v>
          </cell>
          <cell r="N84" t="str">
            <v>оперативно-ремонтный персонал</v>
          </cell>
          <cell r="R84" t="str">
            <v>IV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ООО "ФИЛАЛЕКС"</v>
          </cell>
          <cell r="G85" t="str">
            <v>Миронов</v>
          </cell>
          <cell r="H85" t="str">
            <v>Денис</v>
          </cell>
          <cell r="I85" t="str">
            <v>Юрьевич</v>
          </cell>
          <cell r="K85" t="str">
            <v>Электромонтер</v>
          </cell>
          <cell r="M85" t="str">
            <v>первичная</v>
          </cell>
          <cell r="N85" t="str">
            <v>оперативно-ремонтный персонал</v>
          </cell>
          <cell r="R85" t="str">
            <v>II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ООО "ФИЛАЛЕКС"</v>
          </cell>
          <cell r="G86" t="str">
            <v>Надеждин</v>
          </cell>
          <cell r="H86" t="str">
            <v>Анатолий</v>
          </cell>
          <cell r="I86" t="str">
            <v>Михайлович</v>
          </cell>
          <cell r="K86" t="str">
            <v>Главный механик</v>
          </cell>
          <cell r="M86" t="str">
            <v>первичная</v>
          </cell>
          <cell r="N86" t="str">
            <v>оперативно-ремонтный персонал</v>
          </cell>
          <cell r="R86" t="str">
            <v>II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ООО "ФИЛАЛЕКС"</v>
          </cell>
          <cell r="G87" t="str">
            <v>Чесноков</v>
          </cell>
          <cell r="H87" t="str">
            <v>Роман</v>
          </cell>
          <cell r="I87" t="str">
            <v>Сергеевич</v>
          </cell>
          <cell r="K87" t="str">
            <v>Главный энергетик</v>
          </cell>
          <cell r="M87" t="str">
            <v>очередная</v>
          </cell>
          <cell r="N87" t="str">
            <v>административно - технический персонал</v>
          </cell>
          <cell r="R87" t="str">
            <v>V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ООО "АРТЭКС"</v>
          </cell>
          <cell r="G88" t="str">
            <v>Куземин</v>
          </cell>
          <cell r="H88" t="str">
            <v>Александр</v>
          </cell>
          <cell r="I88" t="str">
            <v>Евгеньевич</v>
          </cell>
          <cell r="K88" t="str">
            <v>Технический директор</v>
          </cell>
          <cell r="M88" t="str">
            <v>очередная</v>
          </cell>
          <cell r="N88" t="str">
            <v>административно - технический персонал</v>
          </cell>
          <cell r="R88" t="str">
            <v>IV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"АРТЭКС"</v>
          </cell>
          <cell r="G89" t="str">
            <v>Никишин</v>
          </cell>
          <cell r="H89" t="str">
            <v>Леонид</v>
          </cell>
          <cell r="I89" t="str">
            <v>Николаевич</v>
          </cell>
          <cell r="K89" t="str">
            <v>Специалист 3 категории инженерного центра</v>
          </cell>
          <cell r="M89" t="str">
            <v>очередная</v>
          </cell>
          <cell r="N89" t="str">
            <v>административно - технический персонал</v>
          </cell>
          <cell r="R89" t="str">
            <v>IV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"АРТЭКС"</v>
          </cell>
          <cell r="G90" t="str">
            <v>Дмитренко</v>
          </cell>
          <cell r="H90" t="str">
            <v>Анатолий</v>
          </cell>
          <cell r="I90" t="str">
            <v>Валерьевич</v>
          </cell>
          <cell r="K90" t="str">
            <v>Специалист 1 категории инженерного центра</v>
          </cell>
          <cell r="M90" t="str">
            <v>очередная</v>
          </cell>
          <cell r="N90" t="str">
            <v>административно - технический персонал</v>
          </cell>
          <cell r="R90" t="str">
            <v>III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"АРТЭКС"</v>
          </cell>
          <cell r="G91" t="str">
            <v>Усович</v>
          </cell>
          <cell r="H91" t="str">
            <v>Игорь</v>
          </cell>
          <cell r="I91" t="str">
            <v>Владимирович</v>
          </cell>
          <cell r="K91" t="str">
            <v>Инженер 1 категории инженерного центра</v>
          </cell>
          <cell r="M91" t="str">
            <v>внеочередная</v>
          </cell>
          <cell r="N91" t="str">
            <v>оперативный персонал</v>
          </cell>
          <cell r="R91" t="str">
            <v>IV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ОАО МТО "Лазурь"</v>
          </cell>
          <cell r="G92" t="str">
            <v>Варлачев</v>
          </cell>
          <cell r="H92" t="str">
            <v>Алексей</v>
          </cell>
          <cell r="I92" t="str">
            <v>Владимирович</v>
          </cell>
          <cell r="K92" t="str">
            <v>начальник технического управления</v>
          </cell>
          <cell r="M92" t="str">
            <v>внеочередная</v>
          </cell>
          <cell r="N92" t="str">
            <v>административно - технический персонал</v>
          </cell>
          <cell r="R92" t="str">
            <v>IV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"ДСК "СПС Московия"</v>
          </cell>
          <cell r="G93" t="str">
            <v>Яковлев</v>
          </cell>
          <cell r="H93" t="str">
            <v>Иван</v>
          </cell>
          <cell r="I93" t="str">
            <v>Викторович</v>
          </cell>
          <cell r="K93" t="str">
            <v>главный энергети</v>
          </cell>
          <cell r="L93" t="str">
            <v>4 года</v>
          </cell>
          <cell r="M93" t="str">
            <v>очередная</v>
          </cell>
          <cell r="N93" t="str">
            <v>управленческий персонал</v>
          </cell>
          <cell r="S93" t="str">
            <v>ПТЭТЭ</v>
          </cell>
          <cell r="V93">
            <v>0.45833333333333331</v>
          </cell>
        </row>
        <row r="94">
          <cell r="E94" t="str">
            <v>ООО"КБ Электро"</v>
          </cell>
          <cell r="G94" t="str">
            <v>Бирюков</v>
          </cell>
          <cell r="H94" t="str">
            <v>Роман</v>
          </cell>
          <cell r="I94" t="str">
            <v>Владимирович</v>
          </cell>
          <cell r="K94" t="str">
            <v>Главный энергетик</v>
          </cell>
          <cell r="L94" t="str">
            <v>4 года 10 месяцев</v>
          </cell>
          <cell r="M94" t="str">
            <v>очередная</v>
          </cell>
          <cell r="N94" t="str">
            <v xml:space="preserve">административно-технический персонал, с правом испытания оборудования повышенным напряжением </v>
          </cell>
          <cell r="R94" t="str">
            <v xml:space="preserve"> V до и выше 1000 В</v>
          </cell>
          <cell r="S94" t="str">
            <v>ПТЭЭСиС</v>
          </cell>
          <cell r="V94">
            <v>0.45833333333333331</v>
          </cell>
        </row>
        <row r="95">
          <cell r="E95" t="str">
            <v>ООО"КБ Электро"</v>
          </cell>
          <cell r="G95" t="str">
            <v>Буянов</v>
          </cell>
          <cell r="H95" t="str">
            <v>Олег</v>
          </cell>
          <cell r="I95" t="str">
            <v>Анатольевич</v>
          </cell>
          <cell r="K95" t="str">
            <v>Начальник участка</v>
          </cell>
          <cell r="L95" t="str">
            <v>8 лет 3 месяца</v>
          </cell>
          <cell r="M95" t="str">
            <v>очередная</v>
          </cell>
          <cell r="N95" t="str">
            <v xml:space="preserve">административно-технический персонал, с правом испытания оборудования повышенным напряжением </v>
          </cell>
          <cell r="R95" t="str">
            <v xml:space="preserve"> V до и выше 1000 В</v>
          </cell>
          <cell r="S95" t="str">
            <v>ПТЭЭСиС</v>
          </cell>
          <cell r="V95">
            <v>0.45833333333333331</v>
          </cell>
        </row>
        <row r="96">
          <cell r="E96" t="str">
            <v>ООО"КБ Электро"</v>
          </cell>
          <cell r="G96" t="str">
            <v>Круглов</v>
          </cell>
          <cell r="H96" t="str">
            <v>Алексей</v>
          </cell>
          <cell r="I96" t="str">
            <v>Владимирович</v>
          </cell>
          <cell r="K96" t="str">
            <v>Главный инженер</v>
          </cell>
          <cell r="L96" t="str">
            <v>11 лет 11 месяцев</v>
          </cell>
          <cell r="M96" t="str">
            <v>очередная</v>
          </cell>
          <cell r="N96" t="str">
            <v xml:space="preserve">административно-технический персонал, с правом испытания оборудования повышенным напряжением </v>
          </cell>
          <cell r="R96" t="str">
            <v xml:space="preserve"> V до и выше 1000 В</v>
          </cell>
          <cell r="S96" t="str">
            <v>ПТЭЭСиС</v>
          </cell>
          <cell r="V96">
            <v>0.45833333333333331</v>
          </cell>
        </row>
        <row r="97">
          <cell r="E97" t="str">
            <v>МАОУ СОШ №14</v>
          </cell>
          <cell r="G97" t="str">
            <v>Тюрин</v>
          </cell>
          <cell r="H97" t="str">
            <v>Игорь</v>
          </cell>
          <cell r="I97" t="str">
            <v>Михайлович</v>
          </cell>
          <cell r="K97" t="str">
            <v>Заместитель директора по АХЧ</v>
          </cell>
          <cell r="L97" t="str">
            <v>6 месяцев</v>
          </cell>
          <cell r="M97" t="str">
            <v>внеочередная</v>
          </cell>
          <cell r="N97" t="str">
            <v>административно - технический персонал</v>
          </cell>
          <cell r="R97" t="str">
            <v>IV гр.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ИП Федотов Сергей Васильевич</v>
          </cell>
          <cell r="G98" t="str">
            <v>Архангел</v>
          </cell>
          <cell r="H98" t="str">
            <v>Александр</v>
          </cell>
          <cell r="I98" t="str">
            <v>Иванович</v>
          </cell>
          <cell r="K98" t="str">
            <v>инженер электрик</v>
          </cell>
          <cell r="L98" t="str">
            <v>3 года</v>
          </cell>
          <cell r="M98" t="str">
            <v>внеочередная</v>
          </cell>
          <cell r="N98" t="str">
            <v>специалист</v>
          </cell>
          <cell r="R98" t="str">
            <v>IV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ИП Крашенинников И. А.</v>
          </cell>
          <cell r="G99" t="str">
            <v>Крашенинников</v>
          </cell>
          <cell r="H99" t="str">
            <v>Иван</v>
          </cell>
          <cell r="I99" t="str">
            <v>Александрович</v>
          </cell>
          <cell r="K99" t="str">
            <v>индивидуальный предприниматель</v>
          </cell>
          <cell r="L99" t="str">
            <v>4 года</v>
          </cell>
          <cell r="M99" t="str">
            <v>очередная</v>
          </cell>
          <cell r="N99" t="str">
            <v>оперативно-ремонтный персонал</v>
          </cell>
          <cell r="R99" t="str">
            <v>III группа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МБУ ДО "СШ "Лидер"</v>
          </cell>
          <cell r="G100" t="str">
            <v>Казьмин</v>
          </cell>
          <cell r="H100" t="str">
            <v>Андрей</v>
          </cell>
          <cell r="I100" t="str">
            <v>Владимирович</v>
          </cell>
          <cell r="K100" t="str">
            <v>Начальник АХП</v>
          </cell>
          <cell r="L100" t="str">
            <v>6 мес</v>
          </cell>
          <cell r="M100" t="str">
            <v xml:space="preserve">первичная </v>
          </cell>
          <cell r="N100" t="str">
            <v>административно - технический персонал</v>
          </cell>
          <cell r="R100" t="str">
            <v>II группа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МБУ ДО "СШ "Виктория"</v>
          </cell>
          <cell r="G101" t="str">
            <v>Рогов</v>
          </cell>
          <cell r="H101" t="str">
            <v>Александр</v>
          </cell>
          <cell r="I101" t="str">
            <v>Васильевич</v>
          </cell>
          <cell r="K101" t="str">
            <v>Зам директора по общим вопросам</v>
          </cell>
          <cell r="L101">
            <v>3.5</v>
          </cell>
          <cell r="M101" t="str">
            <v>Первичная</v>
          </cell>
          <cell r="N101" t="str">
            <v>административно - технический персонал</v>
          </cell>
          <cell r="R101" t="str">
            <v>II группа до 1000В.</v>
          </cell>
          <cell r="S101" t="str">
            <v>ПТЭЭПЭЭ</v>
          </cell>
          <cell r="V101">
            <v>0.45833333333333331</v>
          </cell>
        </row>
        <row r="102">
          <cell r="E102" t="str">
            <v>МБУ ДО "СШ "Виктория"</v>
          </cell>
          <cell r="G102" t="str">
            <v>Илюхин</v>
          </cell>
          <cell r="H102" t="str">
            <v xml:space="preserve">Владимир </v>
          </cell>
          <cell r="I102" t="str">
            <v>Иванович</v>
          </cell>
          <cell r="K102" t="str">
            <v>Специалист административно- хозяйственной деятельности</v>
          </cell>
          <cell r="L102">
            <v>8</v>
          </cell>
          <cell r="M102" t="str">
            <v>Первичная</v>
          </cell>
          <cell r="N102" t="str">
            <v>административно - технический персонал</v>
          </cell>
          <cell r="R102" t="str">
            <v>II группа до 1000В.</v>
          </cell>
          <cell r="S102" t="str">
            <v>ПТЭЭПЭЭ</v>
          </cell>
          <cell r="V102">
            <v>0.45833333333333331</v>
          </cell>
        </row>
        <row r="103">
          <cell r="E103" t="str">
            <v>МБУ ДО "СШ "Виктория"</v>
          </cell>
          <cell r="G103" t="str">
            <v>Симаков</v>
          </cell>
          <cell r="H103" t="str">
            <v xml:space="preserve">Владимир </v>
          </cell>
          <cell r="I103" t="str">
            <v>Николаевич</v>
          </cell>
          <cell r="K103" t="str">
            <v>Начальник отдела (споритвной подготовки)</v>
          </cell>
          <cell r="L103">
            <v>5</v>
          </cell>
          <cell r="M103" t="str">
            <v>Первичная</v>
          </cell>
          <cell r="N103" t="str">
            <v>административно - технический персонал</v>
          </cell>
          <cell r="R103" t="str">
            <v>II группа до 1000В.</v>
          </cell>
          <cell r="S103" t="str">
            <v>ПТЭЭПЭЭ</v>
          </cell>
          <cell r="V103">
            <v>0.45833333333333331</v>
          </cell>
        </row>
        <row r="104">
          <cell r="E104" t="str">
            <v xml:space="preserve">МАУ ГОЩ УСК "Подмосковье" </v>
          </cell>
          <cell r="G104" t="str">
            <v xml:space="preserve">Морозов </v>
          </cell>
          <cell r="H104" t="str">
            <v>Михаил</v>
          </cell>
          <cell r="I104" t="str">
            <v>Михайлович</v>
          </cell>
          <cell r="K104" t="str">
            <v>Ведущий инженер</v>
          </cell>
          <cell r="L104" t="str">
            <v>8 лет</v>
          </cell>
          <cell r="M104" t="str">
            <v>очередная</v>
          </cell>
          <cell r="N104" t="str">
            <v>административно - технический персонал</v>
          </cell>
          <cell r="R104" t="str">
            <v>IV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 xml:space="preserve">МАУ ГОЩ УСК "Подмосковье" </v>
          </cell>
          <cell r="G105" t="str">
            <v>Жихарев</v>
          </cell>
          <cell r="H105" t="str">
            <v>Игорь</v>
          </cell>
          <cell r="I105" t="str">
            <v>Геннадьевич</v>
          </cell>
          <cell r="K105" t="str">
            <v xml:space="preserve"> начальник управления по работе со спортивными базами</v>
          </cell>
          <cell r="L105" t="str">
            <v>5 лет</v>
          </cell>
          <cell r="M105" t="str">
            <v>первичная</v>
          </cell>
          <cell r="N105" t="str">
            <v>административно - технический персонал</v>
          </cell>
          <cell r="R105" t="str">
            <v>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 xml:space="preserve">МАУ ГОЩ УСК "Подмосковье" </v>
          </cell>
          <cell r="G106" t="str">
            <v>Быков</v>
          </cell>
          <cell r="H106" t="str">
            <v>Николай</v>
          </cell>
          <cell r="I106" t="str">
            <v>Николаевич</v>
          </cell>
          <cell r="K106" t="str">
            <v>Ведущий инженер</v>
          </cell>
          <cell r="L106" t="str">
            <v>5 лет</v>
          </cell>
          <cell r="M106" t="str">
            <v>первичная</v>
          </cell>
          <cell r="N106" t="str">
            <v>административно - технический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 xml:space="preserve">МАУ ГОЩ УСК "Подмосковье" </v>
          </cell>
          <cell r="G107" t="str">
            <v>Стукалов</v>
          </cell>
          <cell r="H107" t="str">
            <v xml:space="preserve">Николай </v>
          </cell>
          <cell r="I107" t="str">
            <v>Николаевич</v>
          </cell>
          <cell r="K107" t="str">
            <v>начальник МТО</v>
          </cell>
          <cell r="L107" t="str">
            <v>4 мес</v>
          </cell>
          <cell r="M107" t="str">
            <v>первичная</v>
          </cell>
          <cell r="N107" t="str">
            <v>административно - технический персонал</v>
          </cell>
          <cell r="R107" t="str">
            <v>II до 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ТСЖ "Парус"</v>
          </cell>
          <cell r="G108" t="str">
            <v>Хотянцев</v>
          </cell>
          <cell r="H108" t="str">
            <v>Вячеслав</v>
          </cell>
          <cell r="I108" t="str">
            <v>Николаевич</v>
          </cell>
          <cell r="K108" t="str">
            <v>Инженер</v>
          </cell>
          <cell r="L108" t="str">
            <v>2года</v>
          </cell>
          <cell r="M108" t="str">
            <v>первичная</v>
          </cell>
          <cell r="N108" t="str">
            <v>административно - технический персонал</v>
          </cell>
          <cell r="R108" t="str">
            <v>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МБУ ДО "СШ по вольной борьбе имени Ю.С. Чернова"</v>
          </cell>
          <cell r="G109" t="str">
            <v>Боев</v>
          </cell>
          <cell r="H109" t="str">
            <v>Павел</v>
          </cell>
          <cell r="I109" t="str">
            <v>Александрович</v>
          </cell>
          <cell r="K109" t="str">
            <v>Директор</v>
          </cell>
          <cell r="L109" t="str">
            <v>8л. 9 мес.</v>
          </cell>
          <cell r="M109" t="str">
            <v>первичная</v>
          </cell>
          <cell r="N109" t="str">
            <v>административно - технический персонал</v>
          </cell>
          <cell r="R109" t="str">
            <v>II группа до 1000В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"СЭБ"</v>
          </cell>
          <cell r="G110" t="str">
            <v>Симаков</v>
          </cell>
          <cell r="H110" t="str">
            <v>Леонид</v>
          </cell>
          <cell r="I110" t="str">
            <v>Леонидович</v>
          </cell>
          <cell r="K110" t="str">
            <v>Сервисный инженер</v>
          </cell>
          <cell r="L110" t="str">
            <v>1 год</v>
          </cell>
          <cell r="M110" t="str">
            <v>первичная</v>
          </cell>
          <cell r="N110" t="str">
            <v>ремонтный персонал</v>
          </cell>
          <cell r="R110" t="str">
            <v>III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"СЭБ"</v>
          </cell>
          <cell r="G111" t="str">
            <v>Симаков</v>
          </cell>
          <cell r="H111" t="str">
            <v>Леонид</v>
          </cell>
          <cell r="I111" t="str">
            <v>Леонидович</v>
          </cell>
          <cell r="K111" t="str">
            <v xml:space="preserve"> Инженер-теплотехник</v>
          </cell>
          <cell r="L111" t="str">
            <v>3 года</v>
          </cell>
          <cell r="M111" t="str">
            <v>первичная</v>
          </cell>
          <cell r="N111" t="str">
            <v>административно - технический персонал</v>
          </cell>
          <cell r="S111" t="str">
            <v>ПТЭТЭ</v>
          </cell>
          <cell r="V111">
            <v>0.45833333333333331</v>
          </cell>
        </row>
        <row r="112">
          <cell r="E112" t="str">
            <v>ООО "СЭБ"</v>
          </cell>
          <cell r="G112" t="str">
            <v>Шалонов</v>
          </cell>
          <cell r="H112" t="str">
            <v>Алексей</v>
          </cell>
          <cell r="I112" t="str">
            <v>Станиславович</v>
          </cell>
          <cell r="K112" t="str">
            <v>Сервисный инженер</v>
          </cell>
          <cell r="L112" t="str">
            <v>1 год</v>
          </cell>
          <cell r="M112" t="str">
            <v>первичная</v>
          </cell>
          <cell r="N112" t="str">
            <v>ремонтный персонал</v>
          </cell>
          <cell r="R112" t="str">
            <v>IV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"СЭБ"</v>
          </cell>
          <cell r="G113" t="str">
            <v>Шалонов</v>
          </cell>
          <cell r="H113" t="str">
            <v>Алексей</v>
          </cell>
          <cell r="I113" t="str">
            <v>Станиславович</v>
          </cell>
          <cell r="K113" t="str">
            <v xml:space="preserve"> Инженер-теплотехник</v>
          </cell>
          <cell r="L113" t="str">
            <v>3 года</v>
          </cell>
          <cell r="M113" t="str">
            <v>первичная</v>
          </cell>
          <cell r="N113" t="str">
            <v>административно - технический персонал</v>
          </cell>
          <cell r="S113" t="str">
            <v>ПТЭТЭ</v>
          </cell>
          <cell r="V113">
            <v>0.47916666666666669</v>
          </cell>
        </row>
        <row r="114">
          <cell r="E114" t="str">
            <v>ООО "СЭБ"</v>
          </cell>
          <cell r="G114" t="str">
            <v xml:space="preserve">Широкий </v>
          </cell>
          <cell r="H114" t="str">
            <v>Михаил</v>
          </cell>
          <cell r="I114" t="str">
            <v>Владимирович</v>
          </cell>
          <cell r="K114" t="str">
            <v>Руководитель сервисного центра</v>
          </cell>
          <cell r="L114" t="str">
            <v>1 год</v>
          </cell>
          <cell r="M114" t="str">
            <v>первичная</v>
          </cell>
          <cell r="N114" t="str">
            <v>административно - технический персонал</v>
          </cell>
          <cell r="R114" t="str">
            <v>V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"СЭБ"</v>
          </cell>
          <cell r="G115" t="str">
            <v xml:space="preserve">Кононов </v>
          </cell>
          <cell r="H115" t="str">
            <v>Алексей</v>
          </cell>
          <cell r="I115" t="str">
            <v>Юрьевич</v>
          </cell>
          <cell r="K115" t="str">
            <v>Сервисный инженер</v>
          </cell>
          <cell r="L115" t="str">
            <v>1 год</v>
          </cell>
          <cell r="M115" t="str">
            <v>первичная</v>
          </cell>
          <cell r="N115" t="str">
            <v>ремонтный персонал</v>
          </cell>
          <cell r="R115" t="str">
            <v>III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"СЭБ"</v>
          </cell>
          <cell r="G116" t="str">
            <v xml:space="preserve">Хорев </v>
          </cell>
          <cell r="H116" t="str">
            <v>Василий</v>
          </cell>
          <cell r="I116" t="str">
            <v>Михайлович</v>
          </cell>
          <cell r="K116" t="str">
            <v>Сервисный инженер</v>
          </cell>
          <cell r="L116" t="str">
            <v>1 год</v>
          </cell>
          <cell r="M116" t="str">
            <v>первичная</v>
          </cell>
          <cell r="N116" t="str">
            <v>ремонтный персонал</v>
          </cell>
          <cell r="R116" t="str">
            <v>IV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«Новые Апаринки»</v>
          </cell>
          <cell r="G117" t="str">
            <v xml:space="preserve">Лушпин  </v>
          </cell>
          <cell r="H117" t="str">
            <v>Андрей</v>
          </cell>
          <cell r="I117" t="str">
            <v>Иванович</v>
          </cell>
          <cell r="K117" t="str">
            <v>Главный инженер</v>
          </cell>
          <cell r="L117" t="str">
            <v>3 года</v>
          </cell>
          <cell r="M117" t="str">
            <v>Внеочередная</v>
          </cell>
          <cell r="N117" t="str">
            <v>административно - технический персонал</v>
          </cell>
          <cell r="R117" t="str">
            <v>V группа 
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«Новые Апаринки»</v>
          </cell>
          <cell r="G118" t="str">
            <v xml:space="preserve">Панченко  </v>
          </cell>
          <cell r="H118" t="str">
            <v>Михаил</v>
          </cell>
          <cell r="I118" t="str">
            <v>Павлович</v>
          </cell>
          <cell r="K118" t="str">
            <v>Техник по эксплуатации зданий и сооружений</v>
          </cell>
          <cell r="L118" t="str">
            <v>6 месяцев</v>
          </cell>
          <cell r="M118" t="str">
            <v>Первичная</v>
          </cell>
          <cell r="N118" t="str">
            <v>Оперативно-ремонтный персонал</v>
          </cell>
          <cell r="R118" t="str">
            <v>II группа 
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«Новые Апаринки»</v>
          </cell>
          <cell r="G119" t="str">
            <v xml:space="preserve">Потапкин  </v>
          </cell>
          <cell r="H119" t="str">
            <v>Андрей</v>
          </cell>
          <cell r="I119" t="str">
            <v xml:space="preserve">Николаевич  </v>
          </cell>
          <cell r="K119" t="str">
            <v>Техник по эксплуатации зданий и сооружений</v>
          </cell>
          <cell r="L119" t="str">
            <v>7 месяцев</v>
          </cell>
          <cell r="M119" t="str">
            <v>Первичная</v>
          </cell>
          <cell r="N119" t="str">
            <v>Оперативно-ремонтный персонал</v>
          </cell>
          <cell r="R119" t="str">
            <v>II группа 
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"ТАБЛОДЖИКС"</v>
          </cell>
          <cell r="G120" t="str">
            <v>Сотников</v>
          </cell>
          <cell r="H120" t="str">
            <v>Александр</v>
          </cell>
          <cell r="I120" t="str">
            <v>Альбертович</v>
          </cell>
          <cell r="K120" t="str">
            <v>Инженер КИПиА</v>
          </cell>
          <cell r="L120" t="str">
            <v>5 месяцев</v>
          </cell>
          <cell r="M120" t="str">
            <v>внеочередная</v>
          </cell>
          <cell r="N120" t="str">
            <v>административно - технический персонал</v>
          </cell>
          <cell r="R120" t="str">
            <v>III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"МТ Эксперт"</v>
          </cell>
          <cell r="G121" t="str">
            <v>Шугай</v>
          </cell>
          <cell r="H121" t="str">
            <v>Николай</v>
          </cell>
          <cell r="I121" t="str">
            <v>Николаевич</v>
          </cell>
          <cell r="K121" t="str">
            <v>ведущий инженер</v>
          </cell>
          <cell r="L121" t="str">
            <v>8 лет</v>
          </cell>
          <cell r="M121" t="str">
            <v>очередная</v>
          </cell>
          <cell r="N121" t="str">
            <v>административно - технический персонал</v>
          </cell>
          <cell r="R121" t="str">
            <v>V до и выше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"МТ Эксперт"</v>
          </cell>
          <cell r="G122" t="str">
            <v>Путятов</v>
          </cell>
          <cell r="H122" t="str">
            <v>Сергей</v>
          </cell>
          <cell r="I122" t="str">
            <v>Валерьевич</v>
          </cell>
          <cell r="K122" t="str">
            <v>инженер</v>
          </cell>
          <cell r="L122" t="str">
            <v>1 год</v>
          </cell>
          <cell r="M122" t="str">
            <v>первичная</v>
          </cell>
          <cell r="N122" t="str">
            <v>оперативно-ремонтный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"Онтэкс РУ"</v>
          </cell>
          <cell r="G123" t="str">
            <v>Васнев</v>
          </cell>
          <cell r="H123" t="str">
            <v>Михаил</v>
          </cell>
          <cell r="I123" t="str">
            <v>Юрьевич</v>
          </cell>
          <cell r="K123" t="str">
            <v>Инженер-электроник 1й категории</v>
          </cell>
          <cell r="L123" t="str">
            <v>12 лет</v>
          </cell>
          <cell r="M123" t="str">
            <v>очередная</v>
          </cell>
          <cell r="N123" t="str">
            <v>административно - технический персонал</v>
          </cell>
          <cell r="R123" t="str">
            <v>III до1000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"Онтэкс РУ"</v>
          </cell>
          <cell r="G124" t="str">
            <v>Овчинкин</v>
          </cell>
          <cell r="H124" t="str">
            <v>Илья</v>
          </cell>
          <cell r="I124" t="str">
            <v>Валерьевич</v>
          </cell>
          <cell r="K124" t="str">
            <v>главный энергетик</v>
          </cell>
          <cell r="L124" t="str">
            <v>7 лет</v>
          </cell>
          <cell r="M124" t="str">
            <v>очередная</v>
          </cell>
          <cell r="N124" t="str">
            <v>административно - технический персонал</v>
          </cell>
          <cell r="R124" t="str">
            <v>IV до1000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"Онтэкс РУ"</v>
          </cell>
          <cell r="G125" t="str">
            <v>Журавлев</v>
          </cell>
          <cell r="H125" t="str">
            <v>Олег</v>
          </cell>
          <cell r="I125" t="str">
            <v>Николаеви</v>
          </cell>
          <cell r="K125" t="str">
            <v>Руководитель группы по обслуживанию электронного оборудования</v>
          </cell>
          <cell r="L125" t="str">
            <v>4 года</v>
          </cell>
          <cell r="M125" t="str">
            <v>очередная</v>
          </cell>
          <cell r="N125" t="str">
            <v>административно - технический персонал</v>
          </cell>
          <cell r="R125" t="str">
            <v>III до1000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"Онтэкс РУ"</v>
          </cell>
          <cell r="G126" t="str">
            <v xml:space="preserve">Частиёв </v>
          </cell>
          <cell r="H126" t="str">
            <v>Сергей</v>
          </cell>
          <cell r="I126" t="str">
            <v>Анатольевич</v>
          </cell>
          <cell r="K126" t="str">
            <v>Ведущий инженер-электроник</v>
          </cell>
          <cell r="L126" t="str">
            <v>8 лет</v>
          </cell>
          <cell r="M126" t="str">
            <v>очередная</v>
          </cell>
          <cell r="N126" t="str">
            <v>административно - технический персонал</v>
          </cell>
          <cell r="R126" t="str">
            <v>IV до1000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"ЛПД"</v>
          </cell>
          <cell r="G127" t="str">
            <v>Шахбазов</v>
          </cell>
          <cell r="H127" t="str">
            <v>Дионис</v>
          </cell>
          <cell r="I127" t="str">
            <v>Якимович</v>
          </cell>
          <cell r="K127" t="str">
            <v>главный энергетик</v>
          </cell>
          <cell r="L127" t="str">
            <v>2 года</v>
          </cell>
          <cell r="M127" t="str">
            <v>очередная</v>
          </cell>
          <cell r="N127" t="str">
            <v>административно - технический персонал</v>
          </cell>
          <cell r="R127" t="str">
            <v>V до и выше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«Поликом»</v>
          </cell>
          <cell r="G128" t="str">
            <v>Волков</v>
          </cell>
          <cell r="H128" t="str">
            <v>Евгений</v>
          </cell>
          <cell r="I128" t="str">
            <v>Витальевич</v>
          </cell>
          <cell r="K128" t="str">
            <v>Генеральный директор</v>
          </cell>
          <cell r="L128">
            <v>12</v>
          </cell>
          <cell r="M128" t="str">
            <v>первичная</v>
          </cell>
          <cell r="N128" t="str">
            <v>административно - технический персонал</v>
          </cell>
          <cell r="R128" t="str">
            <v>II гр.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«Поликом»</v>
          </cell>
          <cell r="G129" t="str">
            <v>Чикин</v>
          </cell>
          <cell r="H129" t="str">
            <v>Александр</v>
          </cell>
          <cell r="I129" t="str">
            <v>Игоревич</v>
          </cell>
          <cell r="K129" t="str">
            <v>Коммерческий директор</v>
          </cell>
          <cell r="L129">
            <v>6</v>
          </cell>
          <cell r="M129" t="str">
            <v>первичная</v>
          </cell>
          <cell r="N129" t="str">
            <v>административно - технический персонал</v>
          </cell>
          <cell r="R129" t="str">
            <v>II гр.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«Поликом»</v>
          </cell>
          <cell r="G130" t="str">
            <v>Романьков</v>
          </cell>
          <cell r="H130" t="str">
            <v>Роман</v>
          </cell>
          <cell r="I130" t="str">
            <v>Евгеньевич</v>
          </cell>
          <cell r="K130" t="str">
            <v>Инженер</v>
          </cell>
          <cell r="L130">
            <v>2</v>
          </cell>
          <cell r="M130" t="str">
            <v>первичная</v>
          </cell>
          <cell r="N130" t="str">
            <v>административно - технический персонал</v>
          </cell>
          <cell r="R130" t="str">
            <v>II гр.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«Поликом»</v>
          </cell>
          <cell r="G131" t="str">
            <v>Чуб</v>
          </cell>
          <cell r="H131" t="str">
            <v>Антон</v>
          </cell>
          <cell r="I131" t="str">
            <v>Владимирович</v>
          </cell>
          <cell r="K131" t="str">
            <v>Инженер</v>
          </cell>
          <cell r="L131">
            <v>1</v>
          </cell>
          <cell r="M131" t="str">
            <v>первичная</v>
          </cell>
          <cell r="N131" t="str">
            <v>административно - технический персонал</v>
          </cell>
          <cell r="R131" t="str">
            <v>II гр.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ИП Бородин В. А.</v>
          </cell>
          <cell r="G132" t="str">
            <v>Бородин</v>
          </cell>
          <cell r="H132" t="str">
            <v>Виталий</v>
          </cell>
          <cell r="I132" t="str">
            <v>Анатольевич</v>
          </cell>
          <cell r="K132" t="str">
            <v>индивидуальный предприниматель</v>
          </cell>
          <cell r="L132" t="str">
            <v>4 года</v>
          </cell>
          <cell r="M132" t="str">
            <v>очередная</v>
          </cell>
          <cell r="N132" t="str">
            <v>оперативно-ремонтный персонал</v>
          </cell>
          <cell r="R132" t="str">
            <v>III группа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 xml:space="preserve">ООО «Кром-Маркет» </v>
          </cell>
          <cell r="G133" t="str">
            <v>Рыжков</v>
          </cell>
          <cell r="H133" t="str">
            <v>Юрий</v>
          </cell>
          <cell r="I133" t="str">
            <v>Павлович</v>
          </cell>
          <cell r="K133" t="str">
            <v>Инженер по пожарной безопасности</v>
          </cell>
          <cell r="L133" t="str">
            <v>9 лет</v>
          </cell>
          <cell r="M133" t="str">
            <v>внеочередная</v>
          </cell>
          <cell r="N133" t="str">
            <v>административно - технический персонал</v>
          </cell>
          <cell r="R133" t="str">
            <v xml:space="preserve">III гр. до 1000 В 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«Одинцовский Технопарк»</v>
          </cell>
          <cell r="G134" t="str">
            <v>Алексеев</v>
          </cell>
          <cell r="H134" t="str">
            <v>Сергей</v>
          </cell>
          <cell r="I134" t="str">
            <v>Викторович</v>
          </cell>
          <cell r="K134" t="str">
            <v xml:space="preserve">Электромонтер </v>
          </cell>
          <cell r="L134" t="str">
            <v>1,5 месяца</v>
          </cell>
          <cell r="M134" t="str">
            <v>Первичная</v>
          </cell>
          <cell r="N134" t="str">
            <v>Оперативно-ремонтный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АО "Керамогранитный Завод"</v>
          </cell>
          <cell r="G135" t="str">
            <v>Артамонов</v>
          </cell>
          <cell r="H135" t="str">
            <v>Григорий</v>
          </cell>
          <cell r="I135" t="str">
            <v>Иванович</v>
          </cell>
          <cell r="K135" t="str">
            <v>главный электрик</v>
          </cell>
          <cell r="L135" t="str">
            <v>19 лет</v>
          </cell>
          <cell r="M135" t="str">
            <v>очередная</v>
          </cell>
          <cell r="N135" t="str">
            <v>административно - технический персонал</v>
          </cell>
          <cell r="R135" t="str">
            <v>V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АО "Керамогранитный Завод"</v>
          </cell>
          <cell r="G136" t="str">
            <v>Загорский</v>
          </cell>
          <cell r="H136" t="str">
            <v>Александр</v>
          </cell>
          <cell r="I136" t="str">
            <v>Викторович</v>
          </cell>
          <cell r="K136" t="str">
            <v>заместитель главного электрика</v>
          </cell>
          <cell r="L136" t="str">
            <v>10 лет</v>
          </cell>
          <cell r="M136" t="str">
            <v>очередная</v>
          </cell>
          <cell r="N136" t="str">
            <v>административно - технический персонал</v>
          </cell>
          <cell r="R136" t="str">
            <v>V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 "Керамогранитный Завод"</v>
          </cell>
          <cell r="G137" t="str">
            <v>Антонюк</v>
          </cell>
          <cell r="H137" t="str">
            <v>Валентин</v>
          </cell>
          <cell r="I137" t="str">
            <v>Борисович</v>
          </cell>
          <cell r="K137" t="str">
            <v>инженер-электрик</v>
          </cell>
          <cell r="L137" t="str">
            <v>15 лет</v>
          </cell>
          <cell r="M137" t="str">
            <v>очередная</v>
          </cell>
          <cell r="N137" t="str">
            <v>административно - технический персонал</v>
          </cell>
          <cell r="R137" t="str">
            <v>IV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АО "Керамогранитный Завод"</v>
          </cell>
          <cell r="G138" t="str">
            <v>Михайлов</v>
          </cell>
          <cell r="H138" t="str">
            <v>Дмитрий</v>
          </cell>
          <cell r="I138" t="str">
            <v>Сергеевич</v>
          </cell>
          <cell r="K138" t="str">
            <v>мл. инженер-электронщик</v>
          </cell>
          <cell r="L138" t="str">
            <v>-</v>
          </cell>
          <cell r="M138" t="str">
            <v>внеочередная</v>
          </cell>
          <cell r="N138" t="str">
            <v>административно - технический персонал</v>
          </cell>
          <cell r="R138" t="str">
            <v>IV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"ЭПЭ"</v>
          </cell>
          <cell r="G139" t="str">
            <v>Солдатенков</v>
          </cell>
          <cell r="H139" t="str">
            <v>Ярослав</v>
          </cell>
          <cell r="I139" t="str">
            <v xml:space="preserve"> Борисович</v>
          </cell>
          <cell r="K139" t="str">
            <v>Ведущий инженер ПТО</v>
          </cell>
          <cell r="L139" t="str">
            <v>3 года</v>
          </cell>
          <cell r="M139" t="str">
            <v>внеочередная</v>
          </cell>
          <cell r="N139" t="str">
            <v>административно - технический персонал</v>
          </cell>
          <cell r="R139" t="str">
            <v>V  гр до и выше 1000 В</v>
          </cell>
          <cell r="S139" t="str">
            <v>ПТЭЭСиС</v>
          </cell>
          <cell r="V139">
            <v>0.54166666666666696</v>
          </cell>
        </row>
        <row r="140">
          <cell r="E140" t="str">
            <v>ООО «Линия Света»</v>
          </cell>
          <cell r="G140" t="str">
            <v>Мочижов</v>
          </cell>
          <cell r="H140" t="str">
            <v>Евгений</v>
          </cell>
          <cell r="I140" t="str">
            <v>Николаевич</v>
          </cell>
          <cell r="K140" t="str">
            <v>главный инженер</v>
          </cell>
          <cell r="L140" t="str">
            <v>3 года</v>
          </cell>
          <cell r="M140" t="str">
            <v>внеочередная</v>
          </cell>
          <cell r="N140" t="str">
            <v>административно - технический персонал</v>
          </cell>
          <cell r="R140" t="str">
            <v>V до и свыше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«Линия Света»</v>
          </cell>
          <cell r="G141" t="str">
            <v>Масленников</v>
          </cell>
          <cell r="H141" t="str">
            <v>Александр</v>
          </cell>
          <cell r="I141" t="str">
            <v>Вадимович</v>
          </cell>
          <cell r="K141" t="str">
            <v>инженер-электрик</v>
          </cell>
          <cell r="L141" t="str">
            <v>1,5 года</v>
          </cell>
          <cell r="M141" t="str">
            <v>внеочередная</v>
          </cell>
          <cell r="N141" t="str">
            <v>оперативно-ремонтный персонал</v>
          </cell>
          <cell r="R141" t="str">
            <v>IV до  и свыше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МАУС "ОСЗК"</v>
          </cell>
          <cell r="G142" t="str">
            <v>Струтовский</v>
          </cell>
          <cell r="H142" t="str">
            <v>Игорь</v>
          </cell>
          <cell r="I142" t="str">
            <v>Юрьевич</v>
          </cell>
          <cell r="K142" t="str">
            <v>ведущий инженер - энергетик</v>
          </cell>
          <cell r="L142" t="str">
            <v>1 год и 1 месяц</v>
          </cell>
          <cell r="M142" t="str">
            <v>очередная</v>
          </cell>
          <cell r="N142" t="str">
            <v>административно - технический персонал</v>
          </cell>
          <cell r="R142" t="str">
            <v>IV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ИП Грибов Вадим Витальевич</v>
          </cell>
          <cell r="G143" t="str">
            <v>Грибов</v>
          </cell>
          <cell r="H143" t="str">
            <v>Вадим</v>
          </cell>
          <cell r="I143" t="str">
            <v>Витальевич</v>
          </cell>
          <cell r="K143" t="str">
            <v>Индивидуальный предприниматель</v>
          </cell>
          <cell r="L143" t="str">
            <v>5 лет</v>
          </cell>
          <cell r="M143" t="str">
            <v>первичная</v>
          </cell>
          <cell r="N143" t="str">
            <v>административно - технический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«Ай Кью Электрик»</v>
          </cell>
          <cell r="G144" t="str">
            <v>Москалев</v>
          </cell>
          <cell r="H144" t="str">
            <v>Сергей</v>
          </cell>
          <cell r="I144" t="str">
            <v>Александрович</v>
          </cell>
          <cell r="K144" t="str">
            <v>Заместитель директора по АХД</v>
          </cell>
          <cell r="L144" t="str">
            <v>2 года</v>
          </cell>
          <cell r="M144" t="str">
            <v>очередная</v>
          </cell>
          <cell r="N144" t="str">
            <v>административно - технический персонал</v>
          </cell>
          <cell r="R144" t="str">
            <v>IV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«Ай Кью Электрик»</v>
          </cell>
          <cell r="G145" t="str">
            <v>Панасюк</v>
          </cell>
          <cell r="H145" t="str">
            <v>Петр</v>
          </cell>
          <cell r="I145" t="str">
            <v>Михайлович</v>
          </cell>
          <cell r="K145" t="str">
            <v>Бригадир электромонтажников</v>
          </cell>
          <cell r="L145" t="str">
            <v>2 года</v>
          </cell>
          <cell r="M145" t="str">
            <v>очередная</v>
          </cell>
          <cell r="N145" t="str">
            <v>административно - технический персонал</v>
          </cell>
          <cell r="R145" t="str">
            <v>III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«Ай Кью Электрик»</v>
          </cell>
          <cell r="G146" t="str">
            <v>Перепелкин</v>
          </cell>
          <cell r="H146" t="str">
            <v>Дмитрий</v>
          </cell>
          <cell r="I146" t="str">
            <v>Владимирович</v>
          </cell>
          <cell r="K146" t="str">
            <v>Старший инженер проектов</v>
          </cell>
          <cell r="L146" t="str">
            <v>2 года</v>
          </cell>
          <cell r="M146" t="str">
            <v>очередная</v>
          </cell>
          <cell r="N146" t="str">
            <v>административно - технический персонал</v>
          </cell>
          <cell r="R146" t="str">
            <v>IV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«Ай Кью Электрик»</v>
          </cell>
          <cell r="G147" t="str">
            <v>Помазан</v>
          </cell>
          <cell r="H147" t="str">
            <v>Алексей</v>
          </cell>
          <cell r="I147" t="str">
            <v>Виталиевич</v>
          </cell>
          <cell r="K147" t="str">
            <v>Бригадир электромонтажников</v>
          </cell>
          <cell r="L147" t="str">
            <v>2 года</v>
          </cell>
          <cell r="M147" t="str">
            <v>внеочередная</v>
          </cell>
          <cell r="N147" t="str">
            <v>административно - технический персонал</v>
          </cell>
          <cell r="R147" t="str">
            <v>V до и свыше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"НПТ Климатика"</v>
          </cell>
          <cell r="G148" t="str">
            <v>Истляев</v>
          </cell>
          <cell r="H148" t="str">
            <v>Вячеслав</v>
          </cell>
          <cell r="I148" t="str">
            <v>Анатольевич</v>
          </cell>
          <cell r="K148" t="str">
            <v>ведуший инженер сервисной службы</v>
          </cell>
          <cell r="L148" t="str">
            <v>8 лет 9 мес.</v>
          </cell>
          <cell r="M148" t="str">
            <v>внеочередная</v>
          </cell>
          <cell r="N148" t="str">
            <v>административно - технический персонал</v>
          </cell>
          <cell r="R148" t="str">
            <v>IV гр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"НПТ Климатика"</v>
          </cell>
          <cell r="G149" t="str">
            <v>Смирнов</v>
          </cell>
          <cell r="H149" t="str">
            <v>Валерий</v>
          </cell>
          <cell r="I149" t="str">
            <v>Александрович</v>
          </cell>
          <cell r="K149" t="str">
            <v>ведуший инженер сервисной службы</v>
          </cell>
          <cell r="L149" t="str">
            <v>8 лет 9 мес.</v>
          </cell>
          <cell r="M149" t="str">
            <v>внеочередная</v>
          </cell>
          <cell r="N149" t="str">
            <v>административно - технический персонал</v>
          </cell>
          <cell r="R149" t="str">
            <v>IV гр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"НПТ Климатика"</v>
          </cell>
          <cell r="G150" t="str">
            <v>Михайлов</v>
          </cell>
          <cell r="H150" t="str">
            <v>Константин</v>
          </cell>
          <cell r="I150" t="str">
            <v>Владимирович</v>
          </cell>
          <cell r="K150" t="str">
            <v>инженер- тестировщик</v>
          </cell>
          <cell r="L150" t="str">
            <v>1 год 1 мес.</v>
          </cell>
          <cell r="M150" t="str">
            <v>первичная</v>
          </cell>
          <cell r="N150" t="str">
            <v>административно - технический персонал</v>
          </cell>
          <cell r="R150" t="str">
            <v>II гр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"НПТ Климатика"</v>
          </cell>
          <cell r="G151" t="str">
            <v>Куценко</v>
          </cell>
          <cell r="H151" t="str">
            <v>Александр</v>
          </cell>
          <cell r="I151" t="str">
            <v>Александрович</v>
          </cell>
          <cell r="K151" t="str">
            <v>Исполнительный директор</v>
          </cell>
          <cell r="L151" t="str">
            <v xml:space="preserve">4 года
5 мес.
</v>
          </cell>
          <cell r="M151" t="str">
            <v>первичная</v>
          </cell>
          <cell r="N151" t="str">
            <v>административно - технический персонал</v>
          </cell>
          <cell r="R151" t="str">
            <v>II гр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"НПТ Климатика"</v>
          </cell>
          <cell r="G152" t="str">
            <v>Истляев</v>
          </cell>
          <cell r="H152" t="str">
            <v>Вячеслав</v>
          </cell>
          <cell r="I152" t="str">
            <v>Анатольевич</v>
          </cell>
          <cell r="K152" t="str">
            <v>ведуший инженер сервисной службы</v>
          </cell>
          <cell r="L152" t="str">
            <v>8 лет 9 мес.</v>
          </cell>
          <cell r="M152" t="str">
            <v>внеочередная</v>
          </cell>
          <cell r="N152" t="str">
            <v>административно - технический персонал</v>
          </cell>
          <cell r="R152" t="str">
            <v>IV гр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"НПТ Климатика"</v>
          </cell>
          <cell r="G153" t="str">
            <v>Смирнов</v>
          </cell>
          <cell r="H153" t="str">
            <v>Валерий</v>
          </cell>
          <cell r="I153" t="str">
            <v>Александрович</v>
          </cell>
          <cell r="K153" t="str">
            <v>ведуший инженер сервисной службы</v>
          </cell>
          <cell r="L153" t="str">
            <v>8 лет 9 мес.</v>
          </cell>
          <cell r="M153" t="str">
            <v>внеочередная</v>
          </cell>
          <cell r="N153" t="str">
            <v>административно - технический персонал</v>
          </cell>
          <cell r="R153" t="str">
            <v>IV гр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"НПТ Климатика"</v>
          </cell>
          <cell r="G154" t="str">
            <v>Михайлов</v>
          </cell>
          <cell r="H154" t="str">
            <v>Константин</v>
          </cell>
          <cell r="I154" t="str">
            <v>Владимирович</v>
          </cell>
          <cell r="K154" t="str">
            <v>инженер- тестировщик</v>
          </cell>
          <cell r="L154" t="str">
            <v>1 год 1 мес.</v>
          </cell>
          <cell r="M154" t="str">
            <v>первичная</v>
          </cell>
          <cell r="N154" t="str">
            <v>административно - технический персонал</v>
          </cell>
          <cell r="R154" t="str">
            <v>II гр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"НПТ Климатика"</v>
          </cell>
          <cell r="G155" t="str">
            <v>Куценко</v>
          </cell>
          <cell r="H155" t="str">
            <v>Александр</v>
          </cell>
          <cell r="I155" t="str">
            <v>Александрович</v>
          </cell>
          <cell r="K155" t="str">
            <v>Исполнительный директор</v>
          </cell>
          <cell r="L155" t="str">
            <v xml:space="preserve">4 года
5 мес.
</v>
          </cell>
          <cell r="M155" t="str">
            <v>первичная</v>
          </cell>
          <cell r="N155" t="str">
            <v>административно - технический персонал</v>
          </cell>
          <cell r="R155" t="str">
            <v>II гр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"ГАРАНТСТРОЙ"</v>
          </cell>
          <cell r="G156" t="str">
            <v xml:space="preserve">Романова </v>
          </cell>
          <cell r="H156" t="str">
            <v xml:space="preserve">Ирина </v>
          </cell>
          <cell r="I156" t="str">
            <v>Игоревна</v>
          </cell>
          <cell r="K156" t="str">
            <v>Начальник отдела охраны труда</v>
          </cell>
          <cell r="L156">
            <v>5</v>
          </cell>
          <cell r="M156" t="str">
            <v>первичная</v>
          </cell>
          <cell r="N156" t="str">
            <v>специалист по охране труда, контролирующий электроустановки</v>
          </cell>
          <cell r="R156" t="str">
            <v>IV 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"ВГАТП"</v>
          </cell>
          <cell r="G157" t="str">
            <v>Бурунов</v>
          </cell>
          <cell r="H157" t="str">
            <v>Александр</v>
          </cell>
          <cell r="I157" t="str">
            <v>Анатольевич</v>
          </cell>
          <cell r="K157" t="str">
            <v>электрик</v>
          </cell>
          <cell r="L157" t="str">
            <v>4 мес.</v>
          </cell>
          <cell r="M157" t="str">
            <v>первичная</v>
          </cell>
          <cell r="N157" t="str">
            <v>ремонтный персонал</v>
          </cell>
          <cell r="R157" t="str">
            <v>II до 1000В</v>
          </cell>
          <cell r="S157" t="str">
            <v>ПТЭЭПЭЭ</v>
          </cell>
          <cell r="V157">
            <v>0.5625</v>
          </cell>
        </row>
        <row r="158">
          <cell r="E158" t="str">
            <v>ООО "Союзэнерго"</v>
          </cell>
          <cell r="G158" t="str">
            <v>Абрагимов</v>
          </cell>
          <cell r="H158" t="str">
            <v>Александр</v>
          </cell>
          <cell r="I158" t="str">
            <v>Рашитович</v>
          </cell>
          <cell r="K158" t="str">
            <v>Генеральный директор</v>
          </cell>
          <cell r="L158" t="str">
            <v>6 мес</v>
          </cell>
          <cell r="M158" t="str">
            <v>внеочередная</v>
          </cell>
          <cell r="N158" t="str">
            <v>административно - технический персонал</v>
          </cell>
          <cell r="R158" t="str">
            <v xml:space="preserve"> IV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"КАПЭКС"</v>
          </cell>
          <cell r="G159" t="str">
            <v xml:space="preserve">Сморкачёв </v>
          </cell>
          <cell r="H159" t="str">
            <v>Алексей</v>
          </cell>
          <cell r="I159" t="str">
            <v>Викторович</v>
          </cell>
          <cell r="K159" t="str">
            <v>инженер-электрик</v>
          </cell>
          <cell r="L159" t="str">
            <v>6 лет 5 мес.</v>
          </cell>
          <cell r="M159" t="str">
            <v>очередная</v>
          </cell>
          <cell r="N159" t="str">
            <v>административно - технический персонал</v>
          </cell>
          <cell r="R159" t="str">
            <v>V гр. до  и выше 1000В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МУП  "Теплосеть"</v>
          </cell>
          <cell r="G160" t="str">
            <v xml:space="preserve">Богачева </v>
          </cell>
          <cell r="H160" t="str">
            <v>Лиана</v>
          </cell>
          <cell r="I160" t="str">
            <v>Автандиловна</v>
          </cell>
          <cell r="K160" t="str">
            <v>Начальник службы ОТ</v>
          </cell>
          <cell r="L160" t="str">
            <v>1год</v>
          </cell>
          <cell r="M160" t="str">
            <v>первичная</v>
          </cell>
          <cell r="N160" t="str">
            <v>административно - технический персонал</v>
          </cell>
          <cell r="R160" t="str">
            <v>II группа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"ТАРКЕТТ СОММЕР"</v>
          </cell>
          <cell r="G161" t="str">
            <v>Ивлев</v>
          </cell>
          <cell r="H161" t="str">
            <v>Алексей</v>
          </cell>
          <cell r="I161" t="str">
            <v>Александрович</v>
          </cell>
          <cell r="K161" t="str">
            <v>специалист по охране труда</v>
          </cell>
          <cell r="L161" t="str">
            <v>1 год</v>
          </cell>
          <cell r="M161" t="str">
            <v>внеочередная</v>
          </cell>
          <cell r="N161" t="str">
            <v>административно - технический персонал</v>
          </cell>
          <cell r="R161" t="str">
            <v>IV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Филиал АО "Илим Гофра" в г. Дмитрове</v>
          </cell>
          <cell r="G162" t="str">
            <v>Жидков</v>
          </cell>
          <cell r="H162" t="str">
            <v>Михаил</v>
          </cell>
          <cell r="I162" t="str">
            <v>Александрович</v>
          </cell>
          <cell r="K162" t="str">
            <v xml:space="preserve">Ведущий инженер -проекта по АСУТП </v>
          </cell>
          <cell r="L162" t="str">
            <v>2 месяца</v>
          </cell>
          <cell r="M162" t="str">
            <v>внеочередная</v>
          </cell>
          <cell r="N162" t="str">
            <v>административно - технический персонал</v>
          </cell>
          <cell r="R162" t="str">
            <v xml:space="preserve"> V до и выше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"Идальго"</v>
          </cell>
          <cell r="G163" t="str">
            <v>Акашкин</v>
          </cell>
          <cell r="H163" t="str">
            <v>Виктор</v>
          </cell>
          <cell r="I163" t="str">
            <v>Леонидович</v>
          </cell>
          <cell r="K163" t="str">
            <v>специалист по теплоэнергоустановкам</v>
          </cell>
          <cell r="L163">
            <v>10</v>
          </cell>
          <cell r="M163" t="str">
            <v>первичная</v>
          </cell>
          <cell r="N163" t="str">
            <v>руководитель структурного подразделения</v>
          </cell>
          <cell r="S163" t="str">
            <v>ПТЭТЭ</v>
          </cell>
          <cell r="V163">
            <v>0.58333333333333304</v>
          </cell>
        </row>
        <row r="164">
          <cell r="E164" t="str">
            <v>ООО "Терминал Лесной"</v>
          </cell>
          <cell r="G164" t="str">
            <v>Сотников</v>
          </cell>
          <cell r="H164" t="str">
            <v>Александр</v>
          </cell>
          <cell r="I164" t="str">
            <v>Альбертович</v>
          </cell>
          <cell r="K164" t="str">
            <v>Инженер КИПиА</v>
          </cell>
          <cell r="L164" t="str">
            <v>5 месяцев</v>
          </cell>
          <cell r="M164" t="str">
            <v>внеочередная</v>
          </cell>
          <cell r="N164" t="str">
            <v>административно - технический персонал</v>
          </cell>
          <cell r="R164" t="str">
            <v>III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 xml:space="preserve"> «Зеленая Роща-Сервис»</v>
          </cell>
          <cell r="G165" t="str">
            <v>Орехов</v>
          </cell>
          <cell r="H165" t="str">
            <v>Александр</v>
          </cell>
          <cell r="I165" t="str">
            <v>Владимирович</v>
          </cell>
          <cell r="K165" t="str">
            <v>начальник службы (электроэнергетической)</v>
          </cell>
          <cell r="L165" t="str">
            <v>1 месяц</v>
          </cell>
          <cell r="M165" t="str">
            <v>Внеочередная</v>
          </cell>
          <cell r="N165" t="str">
            <v>административно - технический персонал</v>
          </cell>
          <cell r="R165" t="str">
            <v>III группа до и выше 1000В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АО "ИнтэксГРАНД"</v>
          </cell>
          <cell r="G166" t="str">
            <v>Устинов</v>
          </cell>
          <cell r="H166" t="str">
            <v>Андрей</v>
          </cell>
          <cell r="I166" t="str">
            <v>Витальевич</v>
          </cell>
          <cell r="K166" t="str">
            <v>Главный механик</v>
          </cell>
          <cell r="L166" t="str">
            <v>8 л</v>
          </cell>
          <cell r="M166" t="str">
            <v>первичная</v>
          </cell>
          <cell r="N166" t="str">
            <v>административно - технический персонал</v>
          </cell>
          <cell r="R166" t="str">
            <v>IV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АО "ИнтэксГРАНД"</v>
          </cell>
          <cell r="G167" t="str">
            <v xml:space="preserve">Жуков </v>
          </cell>
          <cell r="H167" t="str">
            <v>Сергей</v>
          </cell>
          <cell r="I167" t="str">
            <v>Владимирович</v>
          </cell>
          <cell r="K167" t="str">
            <v>Заместитель генерального директора по безопасности</v>
          </cell>
          <cell r="L167" t="str">
            <v>5 л.5 м.</v>
          </cell>
          <cell r="M167" t="str">
            <v>первичная</v>
          </cell>
          <cell r="N167" t="str">
            <v>административно - технический персонал</v>
          </cell>
          <cell r="R167" t="str">
            <v>III до 1000 В</v>
          </cell>
          <cell r="S167" t="str">
            <v>ПТЭЭПЭЭ</v>
          </cell>
          <cell r="V167">
            <v>0.58333333333333304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D179" sqref="D179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"АЭРОИНЖСТРОЙ"</v>
      </c>
      <c r="D15" s="6" t="str">
        <f>CONCATENATE([2]Общая!G4," ",[2]Общая!H4," ",[2]Общая!I4," 
", [2]Общая!K4," ",[2]Общая!L4)</f>
        <v xml:space="preserve">Соколенко Станислав Валентинович 
Заместитель генерального директора 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 - 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"ПОЛЮС СВЕТА"</v>
      </c>
      <c r="D16" s="6" t="str">
        <f>CONCATENATE([2]Общая!G5," ",[2]Общая!H5," ",[2]Общая!I5," 
", [2]Общая!K5," ",[2]Общая!L5)</f>
        <v xml:space="preserve">Иляхин Владимир Владимирович 
Главный энергетик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 - 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"ПЕСКОВСКИЙ КСМ"</v>
      </c>
      <c r="D17" s="6" t="str">
        <f>CONCATENATE([2]Общая!G6," ",[2]Общая!H6," ",[2]Общая!I6," 
", [2]Общая!K6," ",[2]Общая!L6)</f>
        <v xml:space="preserve">Волотковский Олег Викторович 
Начальник горного цеха </v>
      </c>
      <c r="E17" s="7" t="str">
        <f>[2]Общая!M6</f>
        <v>внеочередная</v>
      </c>
      <c r="F17" s="7" t="str">
        <f>[2]Общая!R6</f>
        <v>IV до и выше 1000 В</v>
      </c>
      <c r="G17" s="7" t="str">
        <f>[2]Общая!N6</f>
        <v>административно - 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"ФТП СТД РФ"</v>
      </c>
      <c r="D18" s="6" t="str">
        <f>CONCATENATE([2]Общая!G7," ",[2]Общая!H7," ",[2]Общая!I7," 
", [2]Общая!K7," ",[2]Общая!L7)</f>
        <v xml:space="preserve">Гарипов Рамин Наилович 
рабочий по обслуживанию и ремонту зданий, сооружений и оборудования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оперативно-ремонтный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ФИРМА "ТРАНСЕРВИС А"</v>
      </c>
      <c r="D19" s="6" t="str">
        <f>CONCATENATE([2]Общая!G8," ",[2]Общая!H8," ",[2]Общая!I8," 
", [2]Общая!K8," ",[2]Общая!L8)</f>
        <v xml:space="preserve">Нурмуротов Наврузбек Шавкатович 
Генеральный директор </v>
      </c>
      <c r="E19" s="7" t="str">
        <f>[2]Общая!M8</f>
        <v>первичная</v>
      </c>
      <c r="F19" s="7" t="str">
        <f>[2]Общая!R8</f>
        <v>II до и выше 1000 В</v>
      </c>
      <c r="G19" s="7" t="str">
        <f>[2]Общая!N8</f>
        <v>административно - 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"ПРОКАТЧЕРМЕТ"</v>
      </c>
      <c r="D20" s="6" t="str">
        <f>CONCATENATE([2]Общая!G9," ",[2]Общая!H9," ",[2]Общая!I9," 
", [2]Общая!K9," ",[2]Общая!L9)</f>
        <v xml:space="preserve">Шульгин Павел Владимирович 
Главный инженер </v>
      </c>
      <c r="E20" s="7" t="str">
        <f>[2]Общая!M9</f>
        <v>очередная</v>
      </c>
      <c r="F20" s="7" t="str">
        <f>[2]Общая!R9</f>
        <v>IV до 1000 В</v>
      </c>
      <c r="G20" s="7" t="str">
        <f>[2]Общая!N9</f>
        <v>административно - 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АО "ПРОКАТЧЕРМЕТ"</v>
      </c>
      <c r="D21" s="6" t="str">
        <f>CONCATENATE([2]Общая!G10," ",[2]Общая!H10," ",[2]Общая!I10," 
", [2]Общая!K10," ",[2]Общая!L10)</f>
        <v xml:space="preserve">Волков Виталий Михайлович 
Начальник ПТО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 - 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АО "ПРОКАТЧЕРМЕТ"</v>
      </c>
      <c r="D22" s="6" t="str">
        <f>CONCATENATE([2]Общая!G11," ",[2]Общая!H11," ",[2]Общая!I11," 
", [2]Общая!K11," ",[2]Общая!L11)</f>
        <v xml:space="preserve">Ежов Владимир Викторович 
Начальник производства </v>
      </c>
      <c r="E22" s="7" t="str">
        <f>[2]Общая!M11</f>
        <v>очередная</v>
      </c>
      <c r="F22" s="7" t="str">
        <f>[2]Общая!R11</f>
        <v>IV до 1000 В</v>
      </c>
      <c r="G22" s="7" t="str">
        <f>[2]Общая!N11</f>
        <v>административно - 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НПК "ИНЖЕНЕРНЫЕ РЕШЕНИЯ "</v>
      </c>
      <c r="D23" s="6" t="str">
        <f>CONCATENATE([2]Общая!G12," ",[2]Общая!H12," ",[2]Общая!I12," 
", [2]Общая!K12," ",[2]Общая!L12)</f>
        <v xml:space="preserve">Долгирев Иван Сергеевич 
Главный инженер проекта </v>
      </c>
      <c r="E23" s="7" t="str">
        <f>[2]Общая!M12</f>
        <v>внеочередная</v>
      </c>
      <c r="F23" s="7" t="str">
        <f>[2]Общая!R12</f>
        <v>III до и выше 1000 В</v>
      </c>
      <c r="G23" s="7" t="str">
        <f>[2]Общая!N12</f>
        <v>административно - 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НПК "ИНЖЕНЕРНЫЕ РЕШЕНИЯ "</v>
      </c>
      <c r="D24" s="6" t="str">
        <f>CONCATENATE([2]Общая!G13," ",[2]Общая!H13," ",[2]Общая!I13," 
", [2]Общая!K13," ",[2]Общая!L13)</f>
        <v xml:space="preserve">Долгирев Никита Сергеевич 
Ведущий инженер </v>
      </c>
      <c r="E24" s="7" t="str">
        <f>[2]Общая!M13</f>
        <v>внеочередная</v>
      </c>
      <c r="F24" s="7" t="str">
        <f>[2]Общая!R13</f>
        <v>III до и выше 1000 В</v>
      </c>
      <c r="G24" s="7" t="str">
        <f>[2]Общая!N13</f>
        <v>административно - 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НПК "ИНЖЕНЕРНЫЕ РЕШЕНИЯ "</v>
      </c>
      <c r="D25" s="6" t="str">
        <f>CONCATENATE([2]Общая!G14," ",[2]Общая!H14," ",[2]Общая!I14," 
", [2]Общая!K14," ",[2]Общая!L14)</f>
        <v xml:space="preserve">Богомолова Мария Александровна 
Заместитель генерального директора </v>
      </c>
      <c r="E25" s="7" t="str">
        <f>[2]Общая!M14</f>
        <v>внеочередная</v>
      </c>
      <c r="F25" s="7" t="str">
        <f>[2]Общая!R14</f>
        <v>III до и выше 1000 В</v>
      </c>
      <c r="G25" s="7" t="str">
        <f>[2]Общая!N14</f>
        <v>административно - 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НПК "ИНЖЕНЕРНЫЕ РЕШЕНИЯ "</v>
      </c>
      <c r="D26" s="6" t="str">
        <f>CONCATENATE([2]Общая!G15," ",[2]Общая!H15," ",[2]Общая!I15," 
", [2]Общая!K15," ",[2]Общая!L15)</f>
        <v xml:space="preserve">Останин Кирилл Евгеньевич 
Производитель работ </v>
      </c>
      <c r="E26" s="7" t="str">
        <f>[2]Общая!M15</f>
        <v>внеочередная</v>
      </c>
      <c r="F26" s="7" t="str">
        <f>[2]Общая!R15</f>
        <v>III до и выше 1000 В</v>
      </c>
      <c r="G26" s="7" t="str">
        <f>[2]Общая!N15</f>
        <v>административно - 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НПК "ИНЖЕНЕРНЫЕ РЕШЕНИЯ "</v>
      </c>
      <c r="D27" s="6" t="str">
        <f>CONCATENATE([2]Общая!G16," ",[2]Общая!H16," ",[2]Общая!I16," 
", [2]Общая!K16," ",[2]Общая!L16)</f>
        <v xml:space="preserve">Викторов Данил Викторович 
Технический директор </v>
      </c>
      <c r="E27" s="7" t="str">
        <f>[2]Общая!M16</f>
        <v>внеочередная</v>
      </c>
      <c r="F27" s="7" t="str">
        <f>[2]Общая!R16</f>
        <v>III до и выше 1000 В</v>
      </c>
      <c r="G27" s="7" t="str">
        <f>[2]Общая!N16</f>
        <v>административно - 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"ЭНКОР"</v>
      </c>
      <c r="D28" s="6" t="str">
        <f>CONCATENATE([2]Общая!G17," ",[2]Общая!H17," ",[2]Общая!I17," 
", [2]Общая!K17," ",[2]Общая!L17)</f>
        <v xml:space="preserve">Емельянов Олег Николаевич 
Руководитель испытательного центра 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 - 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"ЭНКОР"</v>
      </c>
      <c r="D29" s="6" t="str">
        <f>CONCATENATE([2]Общая!G18," ",[2]Общая!H18," ",[2]Общая!I18," 
", [2]Общая!K18," ",[2]Общая!L18)</f>
        <v xml:space="preserve">Половкин Владимир Викторович 
Начальник группы упаковки и проектирования оснастки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 - 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ФГБОУ ВО МГАФК</v>
      </c>
      <c r="D30" s="6" t="str">
        <f>CONCATENATE([2]Общая!G19," ",[2]Общая!H19," ",[2]Общая!I19," 
", [2]Общая!K19," ",[2]Общая!L19)</f>
        <v xml:space="preserve">Кожин Сергей Владимирович 
Главный энергетик </v>
      </c>
      <c r="E30" s="7" t="str">
        <f>[2]Общая!M19</f>
        <v>внеочередная</v>
      </c>
      <c r="F30" s="7" t="str">
        <f>[2]Общая!R19</f>
        <v>IV до 1000 В</v>
      </c>
      <c r="G30" s="7" t="str">
        <f>[2]Общая!N19</f>
        <v>административно - 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"ТПБ "МЕЖГОРТРАНС"</v>
      </c>
      <c r="D31" s="6" t="str">
        <f>CONCATENATE([2]Общая!G20," ",[2]Общая!H20," ",[2]Общая!I20," 
", [2]Общая!K20," ",[2]Общая!L20)</f>
        <v xml:space="preserve">Иванченко Виктор Константинович 
Главный энергетик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 - 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"ТПБ "МЕЖГОРТРАНС"</v>
      </c>
      <c r="D32" s="6" t="str">
        <f>CONCATENATE([2]Общая!G21," ",[2]Общая!H21," ",[2]Общая!I21," 
", [2]Общая!K21," ",[2]Общая!L21)</f>
        <v xml:space="preserve">Егоров Антон Владимирович 
Заместитель главного энергетика 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 - 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"МАРИЯ"</v>
      </c>
      <c r="D33" s="6" t="str">
        <f>CONCATENATE([2]Общая!G22," ",[2]Общая!H22," ",[2]Общая!I22," 
", [2]Общая!K22," ",[2]Общая!L22)</f>
        <v xml:space="preserve">Иванченко Виктор Константинович 
Главный энергетик 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 - 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"МАРИЯ"</v>
      </c>
      <c r="D34" s="6" t="str">
        <f>CONCATENATE([2]Общая!G23," ",[2]Общая!H23," ",[2]Общая!I23," 
", [2]Общая!K23," ",[2]Общая!L23)</f>
        <v xml:space="preserve">Егоров Антон Владимирович 
Заместитель главного энергетика </v>
      </c>
      <c r="E34" s="7" t="str">
        <f>[2]Общая!M23</f>
        <v>очередная</v>
      </c>
      <c r="F34" s="7" t="str">
        <f>[2]Общая!R23</f>
        <v>V до и выше 1000 В</v>
      </c>
      <c r="G34" s="7" t="str">
        <f>[2]Общая!N23</f>
        <v>административно - 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"УЮТНЫЙ ДОМ"</v>
      </c>
      <c r="D35" s="6" t="str">
        <f>CONCATENATE([2]Общая!G24," ",[2]Общая!H24," ",[2]Общая!I24," 
", [2]Общая!K24," ",[2]Общая!L24)</f>
        <v xml:space="preserve">Корнеенков Олег Валентинович 
Инженер-энергетик </v>
      </c>
      <c r="E35" s="7" t="str">
        <f>[2]Общая!M24</f>
        <v>очередная</v>
      </c>
      <c r="F35" s="7" t="str">
        <f>[2]Общая!R24</f>
        <v>IV до 1000 В</v>
      </c>
      <c r="G35" s="7" t="str">
        <f>[2]Общая!N24</f>
        <v>административно - 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"ЭЛМА-МЫТИЩИ"</v>
      </c>
      <c r="D36" s="6" t="str">
        <f>CONCATENATE([2]Общая!G25," ",[2]Общая!H25," ",[2]Общая!I25," 
", [2]Общая!K25," ",[2]Общая!L25)</f>
        <v xml:space="preserve">Шмакин Владимир Александрович 
Главный энергетик </v>
      </c>
      <c r="E36" s="7" t="str">
        <f>[2]Общая!M25</f>
        <v>внеочередная</v>
      </c>
      <c r="F36" s="7" t="str">
        <f>[2]Общая!R25</f>
        <v>V до и выше 1000 В</v>
      </c>
      <c r="G36" s="7" t="str">
        <f>[2]Общая!N25</f>
        <v>административно - 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"ЭЛАР"</v>
      </c>
      <c r="D37" s="6" t="str">
        <f>CONCATENATE([2]Общая!G26," ",[2]Общая!H26," ",[2]Общая!I26," 
", [2]Общая!K26," ",[2]Общая!L26)</f>
        <v xml:space="preserve">Новиков Никита Анатольевич 
Руководитель департамента сопровождения и развития ИТ-сервисов </v>
      </c>
      <c r="E37" s="7" t="str">
        <f>[2]Общая!M26</f>
        <v>внеочередная</v>
      </c>
      <c r="F37" s="7" t="str">
        <f>[2]Общая!R26</f>
        <v>IV до 1000 В</v>
      </c>
      <c r="G37" s="7" t="str">
        <f>[2]Общая!N26</f>
        <v>административно - 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ИП ГАСАНОВА ЕЛЕНА ЕВГЕНЬЕВНА</v>
      </c>
      <c r="D38" s="6" t="str">
        <f>CONCATENATE([2]Общая!G27," ",[2]Общая!H27," ",[2]Общая!I27," 
", [2]Общая!K27," ",[2]Общая!L27)</f>
        <v xml:space="preserve">Фаталиев Фируддин Алимович 
Директор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 - 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ИП ГАСАНОВА ЕЛЕНА ЕВГЕНЬЕВНА</v>
      </c>
      <c r="D39" s="6" t="str">
        <f>CONCATENATE([2]Общая!G28," ",[2]Общая!H28," ",[2]Общая!I28," 
", [2]Общая!K28," ",[2]Общая!L28)</f>
        <v xml:space="preserve">Соловьев Юрий Алексеевич 
Монтажник санитарно-технических систем и оборудования </v>
      </c>
      <c r="E39" s="7" t="str">
        <f>[2]Общая!M28</f>
        <v>очередная</v>
      </c>
      <c r="F39" s="7" t="str">
        <f>[2]Общая!R28</f>
        <v>II до 1000 В</v>
      </c>
      <c r="G39" s="7" t="str">
        <f>[2]Общая!N28</f>
        <v>вспомогательный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САДОВОДЧЕСКОЕ НЕКОММЕРЧЕСКОЕ ТОВАРИЩЕСТВО "РАДУГА"</v>
      </c>
      <c r="D40" s="6" t="str">
        <f>CONCATENATE([2]Общая!G29," ",[2]Общая!H29," ",[2]Общая!I29," 
", [2]Общая!K29," ",[2]Общая!L29)</f>
        <v xml:space="preserve">Крупенников Олег Викторович 
Главный энергетик </v>
      </c>
      <c r="E40" s="7" t="str">
        <f>[2]Общая!M29</f>
        <v>внеочередная</v>
      </c>
      <c r="F40" s="7" t="str">
        <f>[2]Общая!R29</f>
        <v>V до и выше 1000 В</v>
      </c>
      <c r="G40" s="7" t="str">
        <f>[2]Общая!N29</f>
        <v>административно - 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САДОВОДЧЕСКОЕ НЕКОММЕРЧЕСКОЕ ТОВАРИЩЕСТВО "РАДУГА"</v>
      </c>
      <c r="D41" s="6" t="str">
        <f>CONCATENATE([2]Общая!G30," ",[2]Общая!H30," ",[2]Общая!I30," 
", [2]Общая!K30," ",[2]Общая!L30)</f>
        <v xml:space="preserve">Шелепин Сергей Сергеевич 
Заместитель главного энергетика </v>
      </c>
      <c r="E41" s="7" t="str">
        <f>[2]Общая!M30</f>
        <v>внеочередная</v>
      </c>
      <c r="F41" s="7" t="str">
        <f>[2]Общая!R30</f>
        <v>V до и выше 1000 В</v>
      </c>
      <c r="G41" s="7" t="str">
        <f>[2]Общая!N30</f>
        <v>административно - 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"ТИПОГРАФИЯ КП-МОСКВА"</v>
      </c>
      <c r="D42" s="6" t="str">
        <f>CONCATENATE([2]Общая!G31," ",[2]Общая!H31," ",[2]Общая!I31," 
", [2]Общая!K31," ",[2]Общая!L31)</f>
        <v xml:space="preserve">Гаранин Дмитрий Анатольевич 
Заместитель главного инженера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 - 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"ТИПОГРАФИЯ КП-МОСКВА"</v>
      </c>
      <c r="D43" s="6" t="str">
        <f>CONCATENATE([2]Общая!G32," ",[2]Общая!H32," ",[2]Общая!I32," 
", [2]Общая!K32," ",[2]Общая!L32)</f>
        <v xml:space="preserve">Агладзе Алексей Владимирович 
Инженер электронщик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оперативно-ремонтный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"ТИПОГРАФИЯ КП-МОСКВА"</v>
      </c>
      <c r="D44" s="6" t="str">
        <f>CONCATENATE([2]Общая!G33," ",[2]Общая!H33," ",[2]Общая!I33," 
", [2]Общая!K33," ",[2]Общая!L33)</f>
        <v xml:space="preserve">Бренин Кирилл Александрович 
Инженер электронщик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оперативно-ремонтный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"ТИПОГРАФИЯ КП-МОСКВА"</v>
      </c>
      <c r="D45" s="6" t="str">
        <f>CONCATENATE([2]Общая!G34," ",[2]Общая!H34," ",[2]Общая!I34," 
", [2]Общая!K34," ",[2]Общая!L34)</f>
        <v xml:space="preserve">Синяпушкин Дмитрий Валентинович 
Инженер электронщик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"ТИПОГРАФИЯ КП-МОСКВА"</v>
      </c>
      <c r="D46" s="6" t="str">
        <f>CONCATENATE([2]Общая!G35," ",[2]Общая!H35," ",[2]Общая!I35," 
", [2]Общая!K35," ",[2]Общая!L35)</f>
        <v xml:space="preserve">Шаламов Олег Эдуардович 
Инженер электронщик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оперативно-ремонтный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ПАО "ПОДЗЕМБУРГАЗ"</v>
      </c>
      <c r="D47" s="6" t="str">
        <f>CONCATENATE([2]Общая!G36," ",[2]Общая!H36," ",[2]Общая!I36," 
", [2]Общая!K36," ",[2]Общая!L36)</f>
        <v xml:space="preserve">Кочуров Анатолий Михайлович 
Заместитель начальника линейной энергетической службы </v>
      </c>
      <c r="E47" s="7" t="str">
        <f>[2]Общая!M36</f>
        <v>очередная</v>
      </c>
      <c r="F47" s="7" t="str">
        <f>[2]Общая!R36</f>
        <v>V до и выше 1000 В</v>
      </c>
      <c r="G47" s="7" t="str">
        <f>[2]Общая!N36</f>
        <v>административно - 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ПАО "ПОДЗЕМБУРГАЗ"</v>
      </c>
      <c r="D48" s="6" t="str">
        <f>CONCATENATE([2]Общая!G37," ",[2]Общая!H37," ",[2]Общая!I37," 
", [2]Общая!K37," ",[2]Общая!L37)</f>
        <v xml:space="preserve">Ипатов Николай Владимирович 
Главный энергетик -начальник отдела </v>
      </c>
      <c r="E48" s="7" t="str">
        <f>[2]Общая!M37</f>
        <v>очередная</v>
      </c>
      <c r="F48" s="7" t="str">
        <f>[2]Общая!R37</f>
        <v>V до и выше 1000 В</v>
      </c>
      <c r="G48" s="7" t="str">
        <f>[2]Общая!N37</f>
        <v>административно - 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ПАО "ПОДЗЕМБУРГАЗ"</v>
      </c>
      <c r="D49" s="6" t="str">
        <f>CONCATENATE([2]Общая!G38," ",[2]Общая!H38," ",[2]Общая!I38," 
", [2]Общая!K38," ",[2]Общая!L38)</f>
        <v xml:space="preserve">Кузьмин Олег Сергеевич 
Начальник линейной энергетической службы </v>
      </c>
      <c r="E49" s="7" t="str">
        <f>[2]Общая!M38</f>
        <v>очередная</v>
      </c>
      <c r="F49" s="7" t="str">
        <f>[2]Общая!R38</f>
        <v>V до и выше 1000 В</v>
      </c>
      <c r="G49" s="7" t="str">
        <f>[2]Общая!N38</f>
        <v>административно - 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"КРОНОС"</v>
      </c>
      <c r="D50" s="6" t="str">
        <f>CONCATENATE([2]Общая!G39," ",[2]Общая!H39," ",[2]Общая!I39," 
", [2]Общая!K39," ",[2]Общая!L39)</f>
        <v xml:space="preserve">Мазаев Михаил Васильевич 
Инженер по эксплуатации оборудования </v>
      </c>
      <c r="E50" s="7" t="str">
        <f>[2]Общая!M39</f>
        <v>внеочередная</v>
      </c>
      <c r="F50" s="7" t="str">
        <f>[2]Общая!R39</f>
        <v>V до и выше 1000 В</v>
      </c>
      <c r="G50" s="7" t="str">
        <f>[2]Общая!N39</f>
        <v>административно - 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"БАРХАН"</v>
      </c>
      <c r="D51" s="6" t="str">
        <f>CONCATENATE([2]Общая!G40," ",[2]Общая!H40," ",[2]Общая!I40," 
", [2]Общая!K40," ",[2]Общая!L40)</f>
        <v xml:space="preserve">Мазаев Михаил Васильевич 
Инженер по эксплуатации оборудования </v>
      </c>
      <c r="E51" s="7" t="str">
        <f>[2]Общая!M40</f>
        <v>внеочередная</v>
      </c>
      <c r="F51" s="7" t="str">
        <f>[2]Общая!R40</f>
        <v>V до и выше 1000 В</v>
      </c>
      <c r="G51" s="7" t="str">
        <f>[2]Общая!N40</f>
        <v>административно - 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"ФНМ "ВЕСЬ МИР"</v>
      </c>
      <c r="D52" s="6" t="str">
        <f>CONCATENATE([2]Общая!G41," ",[2]Общая!H41," ",[2]Общая!I41," 
", [2]Общая!K41," ",[2]Общая!L41)</f>
        <v xml:space="preserve">Генералов Сергей Викторович 
Главный энергетик 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административно - 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"ФНМ "ВЕСЬ МИР"</v>
      </c>
      <c r="D53" s="6" t="str">
        <f>CONCATENATE([2]Общая!G42," ",[2]Общая!H42," ",[2]Общая!I42," 
", [2]Общая!K42," ",[2]Общая!L42)</f>
        <v xml:space="preserve">Головин Андрей Николаевич 
Начальник отдела подготовки производства </v>
      </c>
      <c r="E53" s="7" t="str">
        <f>[2]Общая!M42</f>
        <v>очередная</v>
      </c>
      <c r="F53" s="7" t="str">
        <f>[2]Общая!R42</f>
        <v>V до и выше 1000 В</v>
      </c>
      <c r="G53" s="7" t="str">
        <f>[2]Общая!N42</f>
        <v>административно - 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"ФНМ "ВЕСЬ МИР"</v>
      </c>
      <c r="D54" s="6" t="str">
        <f>CONCATENATE([2]Общая!G43," ",[2]Общая!H43," ",[2]Общая!I43," 
", [2]Общая!K43," ",[2]Общая!L43)</f>
        <v xml:space="preserve">Голубков Алексей Викторович 
Энергетик </v>
      </c>
      <c r="E54" s="7" t="str">
        <f>[2]Общая!M43</f>
        <v>очередная</v>
      </c>
      <c r="F54" s="7" t="str">
        <f>[2]Общая!R43</f>
        <v>V до и выше 1000 В</v>
      </c>
      <c r="G54" s="7" t="str">
        <f>[2]Общая!N43</f>
        <v>административно - 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ОАО "ММЗ"</v>
      </c>
      <c r="D55" s="6" t="str">
        <f>CONCATENATE([2]Общая!G44," ",[2]Общая!H44," ",[2]Общая!I44," 
", [2]Общая!K44," ",[2]Общая!L44)</f>
        <v xml:space="preserve">Колосов Николай Александрович 
Главный энергетик </v>
      </c>
      <c r="E55" s="7" t="str">
        <f>[2]Общая!M44</f>
        <v>внеочередная</v>
      </c>
      <c r="F55" s="7" t="str">
        <f>[2]Общая!R44</f>
        <v>IV до 1000 В</v>
      </c>
      <c r="G55" s="7" t="str">
        <f>[2]Общая!N44</f>
        <v>административно - 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"ВИД"</v>
      </c>
      <c r="D56" s="6" t="str">
        <f>CONCATENATE([2]Общая!G45," ",[2]Общая!H45," ",[2]Общая!I45," 
", [2]Общая!K45," ",[2]Общая!L45)</f>
        <v xml:space="preserve">Петухов Дмитрий Евгеньевич 
Электрик </v>
      </c>
      <c r="E56" s="7" t="str">
        <f>[2]Общая!M45</f>
        <v>внеочередная</v>
      </c>
      <c r="F56" s="7" t="str">
        <f>[2]Общая!R45</f>
        <v>III до 1000 В</v>
      </c>
      <c r="G56" s="7" t="str">
        <f>[2]Общая!N45</f>
        <v>административно - 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СНТ "ВАГОНОСТРОИТЕЛЬ"</v>
      </c>
      <c r="D57" s="6" t="str">
        <f>CONCATENATE([2]Общая!G46," ",[2]Общая!H46," ",[2]Общая!I46," 
", [2]Общая!K46," ",[2]Общая!L46)</f>
        <v xml:space="preserve">Крупенников Олег Викторович 
Главный энергетик </v>
      </c>
      <c r="E57" s="7" t="str">
        <f>[2]Общая!M46</f>
        <v>внеочередная</v>
      </c>
      <c r="F57" s="7" t="str">
        <f>[2]Общая!R46</f>
        <v>V до и выше 1000 В</v>
      </c>
      <c r="G57" s="7" t="str">
        <f>[2]Общая!N46</f>
        <v>административно - 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СНТ "ВАГОНОСТРОИТЕЛЬ"</v>
      </c>
      <c r="D58" s="6" t="str">
        <f>CONCATENATE([2]Общая!G47," ",[2]Общая!H47," ",[2]Общая!I47," 
", [2]Общая!K47," ",[2]Общая!L47)</f>
        <v xml:space="preserve">Шелепин Сергей Сергеевич 
Заместитель главного энергетика </v>
      </c>
      <c r="E58" s="7" t="str">
        <f>[2]Общая!M47</f>
        <v>внеочередная</v>
      </c>
      <c r="F58" s="7" t="str">
        <f>[2]Общая!R47</f>
        <v>V до и выше 1000 В</v>
      </c>
      <c r="G58" s="7" t="str">
        <f>[2]Общая!N47</f>
        <v>административно - 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МБОУ СОШ № 4</v>
      </c>
      <c r="D59" s="6" t="str">
        <f>CONCATENATE([2]Общая!G48," ",[2]Общая!H48," ",[2]Общая!I48," 
", [2]Общая!K48," ",[2]Общая!L48)</f>
        <v xml:space="preserve">Иванова Наталья Петровна 
заместитель директора по организации дошкольной работы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 - 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СНТ "ЧАЙКА"</v>
      </c>
      <c r="D60" s="6" t="str">
        <f>CONCATENATE([2]Общая!G49," ",[2]Общая!H49," ",[2]Общая!I49," 
", [2]Общая!K49," ",[2]Общая!L49)</f>
        <v xml:space="preserve">Крупенников Олег Викторович 
главный энергетик </v>
      </c>
      <c r="E60" s="7" t="str">
        <f>[2]Общая!M49</f>
        <v>внеочередная</v>
      </c>
      <c r="F60" s="7" t="str">
        <f>[2]Общая!R49</f>
        <v>V до и выше 1000 В</v>
      </c>
      <c r="G60" s="7" t="str">
        <f>[2]Общая!N49</f>
        <v>административно - технический персонал</v>
      </c>
      <c r="H60" s="15" t="str">
        <f>[2]Общая!S49</f>
        <v>ПТЭЭСиС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СНТ "ЧАЙКА"</v>
      </c>
      <c r="D61" s="6" t="str">
        <f>CONCATENATE([2]Общая!G50," ",[2]Общая!H50," ",[2]Общая!I50," 
", [2]Общая!K50," ",[2]Общая!L50)</f>
        <v xml:space="preserve">Шелепин Сергей Сергеевич 
заместитель главного энергетика </v>
      </c>
      <c r="E61" s="7" t="str">
        <f>[2]Общая!M50</f>
        <v>внеочередная</v>
      </c>
      <c r="F61" s="7" t="str">
        <f>[2]Общая!R50</f>
        <v>V до и выше 1000 В</v>
      </c>
      <c r="G61" s="7" t="str">
        <f>[2]Общая!N50</f>
        <v>административно - технический персонал</v>
      </c>
      <c r="H61" s="15" t="str">
        <f>[2]Общая!S50</f>
        <v>ПТЭЭСиС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ИП ЯХИНСОН НАТАЛИЯ ВЛАДИМИРОВНА</v>
      </c>
      <c r="D62" s="6" t="str">
        <f>CONCATENATE([2]Общая!G51," ",[2]Общая!H51," ",[2]Общая!I51," 
", [2]Общая!K51," ",[2]Общая!L51)</f>
        <v xml:space="preserve">Трофимов Владимир Викторович 
Старший менеджер службы эксплуатации 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административно - 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ИП ЛАНТУХОВ МИХАИЛ ЮРЬЕВИЧ</v>
      </c>
      <c r="D63" s="6" t="str">
        <f>CONCATENATE([2]Общая!G52," ",[2]Общая!H52," ",[2]Общая!I52," 
", [2]Общая!K52," ",[2]Общая!L52)</f>
        <v xml:space="preserve">Кутаков Алексей Евгеньевич 
Главный инженер </v>
      </c>
      <c r="E63" s="7" t="str">
        <f>[2]Общая!M52</f>
        <v>первичная</v>
      </c>
      <c r="F63" s="7" t="str">
        <f>[2]Общая!R52</f>
        <v>II до и выше 1000 В</v>
      </c>
      <c r="G63" s="7" t="str">
        <f>[2]Общая!N52</f>
        <v>административно - 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ИП ЛАНТУХОВ МИХАИЛ ЮРЬЕВИЧ</v>
      </c>
      <c r="D64" s="6" t="str">
        <f>CONCATENATE([2]Общая!G53," ",[2]Общая!H53," ",[2]Общая!I53," 
", [2]Общая!K53," ",[2]Общая!L53)</f>
        <v xml:space="preserve">Яковлев Игорь Андреевич 
Инженер </v>
      </c>
      <c r="E64" s="7" t="str">
        <f>[2]Общая!M53</f>
        <v>первичная</v>
      </c>
      <c r="F64" s="7" t="str">
        <f>[2]Общая!R53</f>
        <v>II до и выше 1000 В</v>
      </c>
      <c r="G64" s="7" t="str">
        <f>[2]Общая!N53</f>
        <v>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ИП ЛАНТУХОВ МИХАИЛ ЮРЬЕВИЧ</v>
      </c>
      <c r="D65" s="6" t="str">
        <f>CONCATENATE([2]Общая!G54," ",[2]Общая!H54," ",[2]Общая!I54," 
", [2]Общая!K54," ",[2]Общая!L54)</f>
        <v xml:space="preserve">Назаров Алексей Александрович 
Руководитель технической службы 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 - 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"СЕПТИМА"</v>
      </c>
      <c r="D66" s="6" t="str">
        <f>CONCATENATE([2]Общая!G55," ",[2]Общая!H55," ",[2]Общая!I55," 
", [2]Общая!K55," ",[2]Общая!L55)</f>
        <v xml:space="preserve">Агеев Александр Сергеевич 
Генеральный директор </v>
      </c>
      <c r="E66" s="7" t="str">
        <f>[2]Общая!M55</f>
        <v>очередная</v>
      </c>
      <c r="F66" s="7" t="str">
        <f>[2]Общая!R55</f>
        <v>III до 1000 В</v>
      </c>
      <c r="G66" s="7" t="str">
        <f>[2]Общая!N55</f>
        <v>административно - 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АО "ЭНЕРГОКОНТРАКТ-ТОМИЛИНО"</v>
      </c>
      <c r="D67" s="6" t="str">
        <f>CONCATENATE([2]Общая!G56," ",[2]Общая!H56," ",[2]Общая!I56," 
", [2]Общая!K56," ",[2]Общая!L56)</f>
        <v xml:space="preserve">Кублицкий Сергей Михайлович 
Инженер-механик </v>
      </c>
      <c r="E67" s="7" t="str">
        <f>[2]Общая!M56</f>
        <v>внеочередная</v>
      </c>
      <c r="F67" s="7" t="str">
        <f>[2]Общая!R56</f>
        <v>III до 1000 В</v>
      </c>
      <c r="G67" s="7" t="str">
        <f>[2]Общая!N56</f>
        <v>оперативный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"ИДЕАЛ ФАРМАЦЕВТИКА"</v>
      </c>
      <c r="D68" s="6" t="str">
        <f>CONCATENATE([2]Общая!G57," ",[2]Общая!H57," ",[2]Общая!I57," 
", [2]Общая!K57," ",[2]Общая!L57)</f>
        <v xml:space="preserve">Костин Сергей Вячеславович 
Главный инженер </v>
      </c>
      <c r="E68" s="7" t="str">
        <f>[2]Общая!M57</f>
        <v>очередная</v>
      </c>
      <c r="F68" s="7" t="str">
        <f>[2]Общая!R57</f>
        <v>V до и выше 1000 В</v>
      </c>
      <c r="G68" s="7" t="str">
        <f>[2]Общая!N57</f>
        <v>административно - 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ГБУ МО ОК "ЛЕВКОВО"</v>
      </c>
      <c r="D69" s="6" t="str">
        <f>CONCATENATE([2]Общая!G58," ",[2]Общая!H58," ",[2]Общая!I58," 
", [2]Общая!K58," ",[2]Общая!L58)</f>
        <v xml:space="preserve">Наков Василий Николаевич 
электромонтер по ремонту и обслуживанию электрооборудования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оперативно-ремонтный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АО "НПП "ИСТОК" ИМ. ШОКИНА"</v>
      </c>
      <c r="D70" s="6" t="str">
        <f>CONCATENATE([2]Общая!G59," ",[2]Общая!H59," ",[2]Общая!I59," 
", [2]Общая!K59," ",[2]Общая!L59)</f>
        <v xml:space="preserve">Фролов Андрей Валерьевич 
Главный инженер </v>
      </c>
      <c r="E70" s="7" t="str">
        <f>[2]Общая!M59</f>
        <v>очередная</v>
      </c>
      <c r="F70" s="7" t="str">
        <f>[2]Общая!R59</f>
        <v>V до и выше 1000 В</v>
      </c>
      <c r="G70" s="7" t="str">
        <f>[2]Общая!N59</f>
        <v>административно - 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АО "НПП "ИСТОК" ИМ. ШОКИНА"</v>
      </c>
      <c r="D71" s="6" t="str">
        <f>CONCATENATE([2]Общая!G60," ",[2]Общая!H60," ",[2]Общая!I60," 
", [2]Общая!K60," ",[2]Общая!L60)</f>
        <v xml:space="preserve">Канев Михаил Витальевич 
Главный энергетик </v>
      </c>
      <c r="E71" s="7" t="str">
        <f>[2]Общая!M60</f>
        <v>внеочередная</v>
      </c>
      <c r="F71" s="7" t="str">
        <f>[2]Общая!R60</f>
        <v>V до и выше 1000 В</v>
      </c>
      <c r="G71" s="7" t="str">
        <f>[2]Общая!N60</f>
        <v>административно - 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АО "НПП "ИСТОК" ИМ. ШОКИНА"</v>
      </c>
      <c r="D72" s="6" t="str">
        <f>CONCATENATE([2]Общая!G61," ",[2]Общая!H61," ",[2]Общая!I61," 
", [2]Общая!K61," ",[2]Общая!L61)</f>
        <v xml:space="preserve">Медников Александр Викторович 
Заместитель главного энергетика </v>
      </c>
      <c r="E72" s="7" t="str">
        <f>[2]Общая!M61</f>
        <v>очередная</v>
      </c>
      <c r="F72" s="7" t="str">
        <f>[2]Общая!R61</f>
        <v>V до и выше 1000 В</v>
      </c>
      <c r="G72" s="7" t="str">
        <f>[2]Общая!N61</f>
        <v>административно - 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АО "НПП "ИСТОК" ИМ. ШОКИНА"</v>
      </c>
      <c r="D73" s="6" t="str">
        <f>CONCATENATE([2]Общая!G62," ",[2]Общая!H62," ",[2]Общая!I62," 
", [2]Общая!K62," ",[2]Общая!L62)</f>
        <v xml:space="preserve">Солодилов Андрей Анатольевич 
Главный специалист </v>
      </c>
      <c r="E73" s="7" t="str">
        <f>[2]Общая!M62</f>
        <v>внеочередная</v>
      </c>
      <c r="F73" s="7" t="str">
        <f>[2]Общая!R62</f>
        <v>V до и выше 1000 В</v>
      </c>
      <c r="G73" s="7" t="str">
        <f>[2]Общая!N62</f>
        <v>административно - 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АО "НПП "ИСТОК" ИМ. ШОКИНА"</v>
      </c>
      <c r="D74" s="6" t="str">
        <f>CONCATENATE([2]Общая!G63," ",[2]Общая!H63," ",[2]Общая!I63," 
", [2]Общая!K63," ",[2]Общая!L63)</f>
        <v xml:space="preserve">Кузнецов Владимир Вячеславович 
Начальник цеха 23 </v>
      </c>
      <c r="E74" s="7" t="str">
        <f>[2]Общая!M63</f>
        <v>очередная</v>
      </c>
      <c r="F74" s="7" t="str">
        <f>[2]Общая!R63</f>
        <v>V до и выше 1000 В</v>
      </c>
      <c r="G74" s="7" t="str">
        <f>[2]Общая!N63</f>
        <v>административно - 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ЗАО "ТЗК ШЕРЕМЕТЬЕВО"</v>
      </c>
      <c r="D75" s="6" t="str">
        <f>CONCATENATE([2]Общая!G64," ",[2]Общая!H64," ",[2]Общая!I64," 
", [2]Общая!K64," ",[2]Общая!L64)</f>
        <v xml:space="preserve">Колесов Петр Николаевич 
Ведущий инженер по электротехническому обеспечению производства 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 - 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АО "ОРЕХОВОХЛЕБ"</v>
      </c>
      <c r="D76" s="6" t="str">
        <f>CONCATENATE([2]Общая!G65," ",[2]Общая!H65," ",[2]Общая!I65," 
", [2]Общая!K65," ",[2]Общая!L65)</f>
        <v xml:space="preserve">Карпов Владимир Валентинович 
инженер-механик </v>
      </c>
      <c r="E76" s="7" t="str">
        <f>[2]Общая!M65</f>
        <v>очередная</v>
      </c>
      <c r="F76" s="7" t="str">
        <f>[2]Общая!R65</f>
        <v>IV до 1000 В</v>
      </c>
      <c r="G76" s="7" t="str">
        <f>[2]Общая!N65</f>
        <v>административно - 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"СК "УСПЕХ"</v>
      </c>
      <c r="D77" s="6" t="str">
        <f>CONCATENATE([2]Общая!G66," ",[2]Общая!H66," ",[2]Общая!I66," 
", [2]Общая!K66," ",[2]Общая!L66)</f>
        <v xml:space="preserve">Симанов Максим Александрович 
Генеральный директор </v>
      </c>
      <c r="E77" s="7" t="str">
        <f>[2]Общая!M66</f>
        <v>очередная</v>
      </c>
      <c r="F77" s="7" t="str">
        <f>[2]Общая!R66</f>
        <v>V до и выше 1000 В</v>
      </c>
      <c r="G77" s="7" t="str">
        <f>[2]Общая!N66</f>
        <v>административно - технический персонал</v>
      </c>
      <c r="H77" s="15" t="str">
        <f>[2]Общая!S66</f>
        <v>ПТЭЭСиС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"СК "УСПЕХ"</v>
      </c>
      <c r="D78" s="6" t="str">
        <f>CONCATENATE([2]Общая!G67," ",[2]Общая!H67," ",[2]Общая!I67," 
", [2]Общая!K67," ",[2]Общая!L67)</f>
        <v xml:space="preserve">Кучер Игорь Станиславович 
Главный инженер </v>
      </c>
      <c r="E78" s="7" t="str">
        <f>[2]Общая!M67</f>
        <v>очередная</v>
      </c>
      <c r="F78" s="7" t="str">
        <f>[2]Общая!R67</f>
        <v>V до и выше 1000 В</v>
      </c>
      <c r="G78" s="7" t="str">
        <f>[2]Общая!N67</f>
        <v>административно - технический персонал</v>
      </c>
      <c r="H78" s="15" t="str">
        <f>[2]Общая!S67</f>
        <v>ПТЭЭСиС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АО "ОРЕХОВОХЛЕБ"</v>
      </c>
      <c r="D79" s="6" t="str">
        <f>CONCATENATE([2]Общая!G68," ",[2]Общая!H68," ",[2]Общая!I68," 
", [2]Общая!K68," ",[2]Общая!L68)</f>
        <v xml:space="preserve">Сергеев Александр Анатольевич 
главный механик </v>
      </c>
      <c r="E79" s="7" t="str">
        <f>[2]Общая!M68</f>
        <v>очередная</v>
      </c>
      <c r="F79" s="7" t="str">
        <f>[2]Общая!R68</f>
        <v>IV до 1000 В</v>
      </c>
      <c r="G79" s="7" t="str">
        <f>[2]Общая!N68</f>
        <v>административно - 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АО "ОРЕХОВОХЛЕБ"</v>
      </c>
      <c r="D80" s="6" t="str">
        <f>CONCATENATE([2]Общая!G69," ",[2]Общая!H69," ",[2]Общая!I69," 
", [2]Общая!K69," ",[2]Общая!L69)</f>
        <v xml:space="preserve">Анастасьев Александр Михайлович 
инженер КИПиА </v>
      </c>
      <c r="E80" s="7" t="str">
        <f>[2]Общая!M69</f>
        <v>очередная</v>
      </c>
      <c r="F80" s="7" t="str">
        <f>[2]Общая!R69</f>
        <v>IV до 1000 В</v>
      </c>
      <c r="G80" s="7" t="str">
        <f>[2]Общая!N69</f>
        <v>административно - 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"ПЕХОРСКИЙ ТЕКСТИЛЬ"</v>
      </c>
      <c r="D81" s="6" t="str">
        <f>CONCATENATE([2]Общая!G70," ",[2]Общая!H70," ",[2]Общая!I70," 
", [2]Общая!K70," ",[2]Общая!L70)</f>
        <v xml:space="preserve">Чагин Константин Николаевич 
Старший мастер </v>
      </c>
      <c r="E81" s="7" t="str">
        <f>[2]Общая!M70</f>
        <v>очередная</v>
      </c>
      <c r="F81" s="7" t="str">
        <f>[2]Общая!R70</f>
        <v>III до 1000 В</v>
      </c>
      <c r="G81" s="7" t="str">
        <f>[2]Общая!N70</f>
        <v>административно - 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"КАЛАНЧА"</v>
      </c>
      <c r="D82" s="6" t="str">
        <f>CONCATENATE([2]Общая!G71," ",[2]Общая!H71," ",[2]Общая!I71," 
", [2]Общая!K71," ",[2]Общая!L71)</f>
        <v xml:space="preserve">Иванов Алексей Иванович 
электрик 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ремонтный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"ГРАНТ"</v>
      </c>
      <c r="D83" s="6" t="str">
        <f>CONCATENATE([2]Общая!G72," ",[2]Общая!H72," ",[2]Общая!I72," 
", [2]Общая!K72," ",[2]Общая!L72)</f>
        <v xml:space="preserve">Попов Дмитрий Николаевич 
технический директор </v>
      </c>
      <c r="E83" s="7" t="str">
        <f>[2]Общая!M72</f>
        <v>очередная</v>
      </c>
      <c r="F83" s="7" t="str">
        <f>[2]Общая!R72</f>
        <v>IV до 1000 В</v>
      </c>
      <c r="G83" s="7" t="str">
        <f>[2]Общая!N72</f>
        <v>административно - 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"АРГУС"</v>
      </c>
      <c r="D84" s="6" t="str">
        <f>CONCATENATE([2]Общая!G73," ",[2]Общая!H73," ",[2]Общая!I73," 
", [2]Общая!K73," ",[2]Общая!L73)</f>
        <v xml:space="preserve">Суднев Вадим Александрович 
Старший монтажник 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оперативно-ремонтный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"АРГУС"</v>
      </c>
      <c r="D85" s="6" t="str">
        <f>CONCATENATE([2]Общая!G74," ",[2]Общая!H74," ",[2]Общая!I74," 
", [2]Общая!K74," ",[2]Общая!L74)</f>
        <v xml:space="preserve">Грибанов Василий Васильевич 
Старший монтажник 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оперативно-ремонтный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"АРГУС"</v>
      </c>
      <c r="D86" s="6" t="str">
        <f>CONCATENATE([2]Общая!G75," ",[2]Общая!H75," ",[2]Общая!I75," 
", [2]Общая!K75," ",[2]Общая!L75)</f>
        <v xml:space="preserve">Прозоровский Сергей Анатольевич 
Ведущий инженер 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 - 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ИП ПЕТРОВ ПАВЕЛ ВАЛЕРЬЕВИЧ</v>
      </c>
      <c r="D87" s="6" t="str">
        <f>CONCATENATE([2]Общая!G76," ",[2]Общая!H76," ",[2]Общая!I76," 
", [2]Общая!K76," ",[2]Общая!L76)</f>
        <v xml:space="preserve">Петров Павел Валерьевич 
  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 - 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ИП  ЯХИНСОН НАТАЛИЯ ВЛАДИМИРОВНА</v>
      </c>
      <c r="D88" s="6" t="str">
        <f>CONCATENATE([2]Общая!G77," ",[2]Общая!H77," ",[2]Общая!I77," 
", [2]Общая!K77," ",[2]Общая!L77)</f>
        <v xml:space="preserve">Андреев Игорь Анатольевич 
  </v>
      </c>
      <c r="E88" s="7" t="str">
        <f>[2]Общая!M77</f>
        <v>очередная</v>
      </c>
      <c r="F88" s="7" t="str">
        <f>[2]Общая!R77</f>
        <v>IV до 1000 В</v>
      </c>
      <c r="G88" s="7" t="str">
        <f>[2]Общая!N77</f>
        <v>административно - 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АО "ХИМКИ-МОЛЖАНИНОВО"</v>
      </c>
      <c r="D89" s="6" t="str">
        <f>CONCATENATE([2]Общая!G78," ",[2]Общая!H78," ",[2]Общая!I78," 
", [2]Общая!K78," ",[2]Общая!L78)</f>
        <v xml:space="preserve">Ильин Алексей Валерьевич 
главный инженер </v>
      </c>
      <c r="E89" s="7" t="str">
        <f>[2]Общая!M78</f>
        <v>очередная</v>
      </c>
      <c r="F89" s="7" t="str">
        <f>[2]Общая!R78</f>
        <v>III до и выше 1000 В</v>
      </c>
      <c r="G89" s="7" t="str">
        <f>[2]Общая!N78</f>
        <v>административно - 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"МИРТАЛ"</v>
      </c>
      <c r="D90" s="6" t="str">
        <f>CONCATENATE([2]Общая!G79," ",[2]Общая!H79," ",[2]Общая!I79," 
", [2]Общая!K79," ",[2]Общая!L79)</f>
        <v xml:space="preserve">Мохосоев Алексей Кимович 
заместитель генерального директора </v>
      </c>
      <c r="E90" s="7" t="str">
        <f>[2]Общая!M79</f>
        <v>внеочередная</v>
      </c>
      <c r="F90" s="7" t="str">
        <f>[2]Общая!R79</f>
        <v>III до 1000 В</v>
      </c>
      <c r="G90" s="7" t="str">
        <f>[2]Общая!N79</f>
        <v>административно - 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"МЕНСЕН ПАКАДЖИНГ СНГ"</v>
      </c>
      <c r="D91" s="6" t="str">
        <f>CONCATENATE([2]Общая!G80," ",[2]Общая!H80," ",[2]Общая!I80," 
", [2]Общая!K80," ",[2]Общая!L80)</f>
        <v xml:space="preserve">Сергеев Андрей Васильевич 
Инженер-энергетик </v>
      </c>
      <c r="E91" s="7" t="str">
        <f>[2]Общая!M80</f>
        <v>очередная</v>
      </c>
      <c r="F91" s="7" t="str">
        <f>[2]Общая!R80</f>
        <v>V до и выше 1000 В</v>
      </c>
      <c r="G91" s="7" t="str">
        <f>[2]Общая!N80</f>
        <v>административно - 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"МЕНСЕН ПАКАДЖИНГ СНГ"</v>
      </c>
      <c r="D92" s="6" t="str">
        <f>CONCATENATE([2]Общая!G81," ",[2]Общая!H81," ",[2]Общая!I81," 
", [2]Общая!K81," ",[2]Общая!L81)</f>
        <v xml:space="preserve">Кряжев Вадим Александрович 
Старший механик </v>
      </c>
      <c r="E92" s="7" t="str">
        <f>[2]Общая!M81</f>
        <v>очередная</v>
      </c>
      <c r="F92" s="7" t="str">
        <f>[2]Общая!R81</f>
        <v>III до 1000 В</v>
      </c>
      <c r="G92" s="7" t="str">
        <f>[2]Общая!N81</f>
        <v>административно - 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"МЕНСЕН ПАКАДЖИНГ СНГ"</v>
      </c>
      <c r="D93" s="6" t="str">
        <f>CONCATENATE([2]Общая!G82," ",[2]Общая!H82," ",[2]Общая!I82," 
", [2]Общая!K82," ",[2]Общая!L82)</f>
        <v xml:space="preserve">Агеев Антон Владимирович 
Электромеханик по испытанию и ремонту электрооборудования </v>
      </c>
      <c r="E93" s="7" t="str">
        <f>[2]Общая!M82</f>
        <v>очередная</v>
      </c>
      <c r="F93" s="7" t="str">
        <f>[2]Общая!R82</f>
        <v>IV до и выше 1000 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"ФОРТРЕНТ"</v>
      </c>
      <c r="D94" s="6" t="str">
        <f>CONCATENATE([2]Общая!G83," ",[2]Общая!H83," ",[2]Общая!I83," 
", [2]Общая!K83," ",[2]Общая!L83)</f>
        <v xml:space="preserve">Шемякин Николай Иннокентьевич 
Старший инженер-механик </v>
      </c>
      <c r="E94" s="7" t="str">
        <f>[2]Общая!M83</f>
        <v>внеочередная</v>
      </c>
      <c r="F94" s="7" t="str">
        <f>[2]Общая!R83</f>
        <v>IV до 1000 В</v>
      </c>
      <c r="G94" s="7" t="str">
        <f>[2]Общая!N83</f>
        <v>административно - 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"ФИЛАЛЕКС"</v>
      </c>
      <c r="D95" s="6" t="str">
        <f>CONCATENATE([2]Общая!G84," ",[2]Общая!H84," ",[2]Общая!I84," 
", [2]Общая!K84," ",[2]Общая!L84)</f>
        <v xml:space="preserve">Лисин Павел Александрович 
Электромонтер </v>
      </c>
      <c r="E95" s="7" t="str">
        <f>[2]Общая!M84</f>
        <v>очередная</v>
      </c>
      <c r="F95" s="7" t="str">
        <f>[2]Общая!R84</f>
        <v>IV до и выше 1000 В</v>
      </c>
      <c r="G95" s="7" t="str">
        <f>[2]Общая!N84</f>
        <v>оперативно-ремонтный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"ФИЛАЛЕКС"</v>
      </c>
      <c r="D96" s="6" t="str">
        <f>CONCATENATE([2]Общая!G85," ",[2]Общая!H85," ",[2]Общая!I85," 
", [2]Общая!K85," ",[2]Общая!L85)</f>
        <v xml:space="preserve">Миронов Денис Юрьевич 
Электромонтер </v>
      </c>
      <c r="E96" s="7" t="str">
        <f>[2]Общая!M85</f>
        <v>первичная</v>
      </c>
      <c r="F96" s="7" t="str">
        <f>[2]Общая!R85</f>
        <v>II до и выше 1000 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"ФИЛАЛЕКС"</v>
      </c>
      <c r="D97" s="6" t="str">
        <f>CONCATENATE([2]Общая!G86," ",[2]Общая!H86," ",[2]Общая!I86," 
", [2]Общая!K86," ",[2]Общая!L86)</f>
        <v xml:space="preserve">Надеждин Анатолий Михайлович 
Главный механик </v>
      </c>
      <c r="E97" s="7" t="str">
        <f>[2]Общая!M86</f>
        <v>первичная</v>
      </c>
      <c r="F97" s="7" t="str">
        <f>[2]Общая!R86</f>
        <v>II до и выше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"ФИЛАЛЕКС"</v>
      </c>
      <c r="D98" s="6" t="str">
        <f>CONCATENATE([2]Общая!G87," ",[2]Общая!H87," ",[2]Общая!I87," 
", [2]Общая!K87," ",[2]Общая!L87)</f>
        <v xml:space="preserve">Чесноков Роман Сергеевич 
Главный энергетик </v>
      </c>
      <c r="E98" s="7" t="str">
        <f>[2]Общая!M87</f>
        <v>очередная</v>
      </c>
      <c r="F98" s="7" t="str">
        <f>[2]Общая!R87</f>
        <v>V до и выше 1000 В</v>
      </c>
      <c r="G98" s="7" t="str">
        <f>[2]Общая!N87</f>
        <v>административно - 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"АРТЭКС"</v>
      </c>
      <c r="D99" s="6" t="str">
        <f>CONCATENATE([2]Общая!G88," ",[2]Общая!H88," ",[2]Общая!I88," 
", [2]Общая!K88," ",[2]Общая!L88)</f>
        <v xml:space="preserve">Куземин Александр Евгеньевич 
Технический директор </v>
      </c>
      <c r="E99" s="7" t="str">
        <f>[2]Общая!M88</f>
        <v>очередная</v>
      </c>
      <c r="F99" s="7" t="str">
        <f>[2]Общая!R88</f>
        <v>IV до 1000 В</v>
      </c>
      <c r="G99" s="7" t="str">
        <f>[2]Общая!N88</f>
        <v>административно - 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"АРТЭКС"</v>
      </c>
      <c r="D100" s="6" t="str">
        <f>CONCATENATE([2]Общая!G89," ",[2]Общая!H89," ",[2]Общая!I89," 
", [2]Общая!K89," ",[2]Общая!L89)</f>
        <v xml:space="preserve">Никишин Леонид Николаевич 
Специалист 3 категории инженерного центра </v>
      </c>
      <c r="E100" s="7" t="str">
        <f>[2]Общая!M89</f>
        <v>очередная</v>
      </c>
      <c r="F100" s="7" t="str">
        <f>[2]Общая!R89</f>
        <v>IV до 1000 В</v>
      </c>
      <c r="G100" s="7" t="str">
        <f>[2]Общая!N89</f>
        <v>административно - 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"АРТЭКС"</v>
      </c>
      <c r="D101" s="6" t="str">
        <f>CONCATENATE([2]Общая!G90," ",[2]Общая!H90," ",[2]Общая!I90," 
", [2]Общая!K90," ",[2]Общая!L90)</f>
        <v xml:space="preserve">Дмитренко Анатолий Валерьевич 
Специалист 1 категории инженерного центра </v>
      </c>
      <c r="E101" s="7" t="str">
        <f>[2]Общая!M90</f>
        <v>очередная</v>
      </c>
      <c r="F101" s="7" t="str">
        <f>[2]Общая!R90</f>
        <v>III до 1000 В</v>
      </c>
      <c r="G101" s="7" t="str">
        <f>[2]Общая!N90</f>
        <v>административно - 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"АРТЭКС"</v>
      </c>
      <c r="D102" s="6" t="str">
        <f>CONCATENATE([2]Общая!G91," ",[2]Общая!H91," ",[2]Общая!I91," 
", [2]Общая!K91," ",[2]Общая!L91)</f>
        <v xml:space="preserve">Усович Игорь Владимирович 
Инженер 1 категории инженерного центра </v>
      </c>
      <c r="E102" s="7" t="str">
        <f>[2]Общая!M91</f>
        <v>внеочередная</v>
      </c>
      <c r="F102" s="7" t="str">
        <f>[2]Общая!R91</f>
        <v>IV до 1000 В</v>
      </c>
      <c r="G102" s="7" t="str">
        <f>[2]Общая!N91</f>
        <v>оперативный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ОАО МТО "Лазурь"</v>
      </c>
      <c r="D103" s="6" t="str">
        <f>CONCATENATE([2]Общая!G92," ",[2]Общая!H92," ",[2]Общая!I92," 
", [2]Общая!K92," ",[2]Общая!L92)</f>
        <v xml:space="preserve">Варлачев Алексей Владимирович 
начальник технического управления </v>
      </c>
      <c r="E103" s="7" t="str">
        <f>[2]Общая!M92</f>
        <v>внеочередная</v>
      </c>
      <c r="F103" s="7" t="str">
        <f>[2]Общая!R92</f>
        <v>IV до 1000 В</v>
      </c>
      <c r="G103" s="7" t="str">
        <f>[2]Общая!N92</f>
        <v>административно - 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"ДСК "СПС Московия"</v>
      </c>
      <c r="D104" s="6" t="str">
        <f>CONCATENATE([2]Общая!G93," ",[2]Общая!H93," ",[2]Общая!I93," 
", [2]Общая!K93," ",[2]Общая!L93)</f>
        <v>Яковлев Иван Викторович 
главный энергети 4 года</v>
      </c>
      <c r="E104" s="7" t="str">
        <f>[2]Общая!M93</f>
        <v>очередная</v>
      </c>
      <c r="F104" s="7"/>
      <c r="G104" s="7" t="str">
        <f>[2]Общая!N93</f>
        <v>управленческий персонал</v>
      </c>
      <c r="H104" s="15" t="str">
        <f>[2]Общая!S93</f>
        <v>ПТЭТЭ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ООО"КБ Электро"</v>
      </c>
      <c r="D105" s="6" t="str">
        <f>CONCATENATE([2]Общая!G94," ",[2]Общая!H94," ",[2]Общая!I94," 
", [2]Общая!K94," ",[2]Общая!L94)</f>
        <v>Бирюков Роман Владимирович 
Главный энергетик 4 года 10 месяцев</v>
      </c>
      <c r="E105" s="7" t="str">
        <f>[2]Общая!M94</f>
        <v>очередная</v>
      </c>
      <c r="F105" s="7" t="str">
        <f>[2]Общая!R94</f>
        <v xml:space="preserve"> V до и выше 1000 В</v>
      </c>
      <c r="G105" s="7" t="str">
        <f>[2]Общая!N94</f>
        <v xml:space="preserve">административно-технический персонал, с правом испытания оборудования повышенным напряжением </v>
      </c>
      <c r="H105" s="15" t="str">
        <f>[2]Общая!S94</f>
        <v>ПТЭЭСиС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ООО"КБ Электро"</v>
      </c>
      <c r="D106" s="6" t="str">
        <f>CONCATENATE([2]Общая!G95," ",[2]Общая!H95," ",[2]Общая!I95," 
", [2]Общая!K95," ",[2]Общая!L95)</f>
        <v>Буянов Олег Анатольевич 
Начальник участка 8 лет 3 месяца</v>
      </c>
      <c r="E106" s="7" t="str">
        <f>[2]Общая!M95</f>
        <v>очередная</v>
      </c>
      <c r="F106" s="7" t="str">
        <f>[2]Общая!R95</f>
        <v xml:space="preserve"> V до и выше 1000 В</v>
      </c>
      <c r="G106" s="7" t="str">
        <f>[2]Общая!N95</f>
        <v xml:space="preserve">административно-технический персонал, с правом испытания оборудования повышенным напряжением </v>
      </c>
      <c r="H106" s="15" t="str">
        <f>[2]Общая!S95</f>
        <v>ПТЭЭСиС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ООО"КБ Электро"</v>
      </c>
      <c r="D107" s="6" t="str">
        <f>CONCATENATE([2]Общая!G96," ",[2]Общая!H96," ",[2]Общая!I96," 
", [2]Общая!K96," ",[2]Общая!L96)</f>
        <v>Круглов Алексей Владимирович 
Главный инженер 11 лет 11 месяцев</v>
      </c>
      <c r="E107" s="7" t="str">
        <f>[2]Общая!M96</f>
        <v>очередная</v>
      </c>
      <c r="F107" s="7" t="str">
        <f>[2]Общая!R96</f>
        <v xml:space="preserve"> V до и выше 1000 В</v>
      </c>
      <c r="G107" s="7" t="str">
        <f>[2]Общая!N96</f>
        <v xml:space="preserve">административно-технический персонал, с правом испытания оборудования повышенным напряжением </v>
      </c>
      <c r="H107" s="15" t="str">
        <f>[2]Общая!S96</f>
        <v>ПТЭЭСиС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МАОУ СОШ №14</v>
      </c>
      <c r="D108" s="6" t="str">
        <f>CONCATENATE([2]Общая!G97," ",[2]Общая!H97," ",[2]Общая!I97," 
", [2]Общая!K97," ",[2]Общая!L97)</f>
        <v>Тюрин Игорь Михайлович 
Заместитель директора по АХЧ 6 месяцев</v>
      </c>
      <c r="E108" s="7" t="str">
        <f>[2]Общая!M97</f>
        <v>внеочередная</v>
      </c>
      <c r="F108" s="7" t="str">
        <f>[2]Общая!R97</f>
        <v>IV гр. до 1000 В</v>
      </c>
      <c r="G108" s="7" t="str">
        <f>[2]Общая!N97</f>
        <v>административно - 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ИП Федотов Сергей Васильевич</v>
      </c>
      <c r="D109" s="6" t="str">
        <f>CONCATENATE([2]Общая!G98," ",[2]Общая!H98," ",[2]Общая!I98," 
", [2]Общая!K98," ",[2]Общая!L98)</f>
        <v>Архангел Александр Иванович 
инженер электрик 3 года</v>
      </c>
      <c r="E109" s="7" t="str">
        <f>[2]Общая!M98</f>
        <v>внеочередная</v>
      </c>
      <c r="F109" s="7" t="str">
        <f>[2]Общая!R98</f>
        <v>IV до 1000 В</v>
      </c>
      <c r="G109" s="7" t="str">
        <f>[2]Общая!N98</f>
        <v>специалист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ИП Крашенинников И. А.</v>
      </c>
      <c r="D110" s="6" t="str">
        <f>CONCATENATE([2]Общая!G99," ",[2]Общая!H99," ",[2]Общая!I99," 
", [2]Общая!K99," ",[2]Общая!L99)</f>
        <v>Крашенинников Иван Александрович 
индивидуальный предприниматель 4 года</v>
      </c>
      <c r="E110" s="7" t="str">
        <f>[2]Общая!M99</f>
        <v>очередная</v>
      </c>
      <c r="F110" s="7" t="str">
        <f>[2]Общая!R99</f>
        <v>III группа до 1000 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МБУ ДО "СШ "Лидер"</v>
      </c>
      <c r="D111" s="6" t="str">
        <f>CONCATENATE([2]Общая!G100," ",[2]Общая!H100," ",[2]Общая!I100," 
", [2]Общая!K100," ",[2]Общая!L100)</f>
        <v>Казьмин Андрей Владимирович 
Начальник АХП 6 мес</v>
      </c>
      <c r="E111" s="7" t="str">
        <f>[2]Общая!M100</f>
        <v xml:space="preserve">первичная </v>
      </c>
      <c r="F111" s="7" t="str">
        <f>[2]Общая!R100</f>
        <v>II группа до 1000 В</v>
      </c>
      <c r="G111" s="7" t="str">
        <f>[2]Общая!N100</f>
        <v>административно - 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МБУ ДО "СШ "Виктория"</v>
      </c>
      <c r="D112" s="6" t="str">
        <f>CONCATENATE([2]Общая!G101," ",[2]Общая!H101," ",[2]Общая!I101," 
", [2]Общая!K101," ",[2]Общая!L101)</f>
        <v>Рогов Александр Васильевич 
Зам директора по общим вопросам 3,5</v>
      </c>
      <c r="E112" s="7" t="str">
        <f>[2]Общая!M101</f>
        <v>Первичная</v>
      </c>
      <c r="F112" s="7" t="str">
        <f>[2]Общая!R101</f>
        <v>II группа до 1000В.</v>
      </c>
      <c r="G112" s="7" t="str">
        <f>[2]Общая!N101</f>
        <v>административно - 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МБУ ДО "СШ "Виктория"</v>
      </c>
      <c r="D113" s="6" t="str">
        <f>CONCATENATE([2]Общая!G102," ",[2]Общая!H102," ",[2]Общая!I102," 
", [2]Общая!K102," ",[2]Общая!L102)</f>
        <v>Илюхин Владимир  Иванович 
Специалист административно- хозяйственной деятельности 8</v>
      </c>
      <c r="E113" s="7" t="str">
        <f>[2]Общая!M102</f>
        <v>Первичная</v>
      </c>
      <c r="F113" s="7" t="str">
        <f>[2]Общая!R102</f>
        <v>II группа до 1000В.</v>
      </c>
      <c r="G113" s="7" t="str">
        <f>[2]Общая!N102</f>
        <v>административно - 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МБУ ДО "СШ "Виктория"</v>
      </c>
      <c r="D114" s="6" t="str">
        <f>CONCATENATE([2]Общая!G103," ",[2]Общая!H103," ",[2]Общая!I103," 
", [2]Общая!K103," ",[2]Общая!L103)</f>
        <v>Симаков Владимир  Николаевич 
Начальник отдела (споритвной подготовки) 5</v>
      </c>
      <c r="E114" s="7" t="str">
        <f>[2]Общая!M103</f>
        <v>Первичная</v>
      </c>
      <c r="F114" s="7" t="str">
        <f>[2]Общая!R103</f>
        <v>II группа до 1000В.</v>
      </c>
      <c r="G114" s="7" t="str">
        <f>[2]Общая!N103</f>
        <v>административно - 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 xml:space="preserve">МАУ ГОЩ УСК "Подмосковье" </v>
      </c>
      <c r="D115" s="6" t="str">
        <f>CONCATENATE([2]Общая!G104," ",[2]Общая!H104," ",[2]Общая!I104," 
", [2]Общая!K104," ",[2]Общая!L104)</f>
        <v>Морозов  Михаил Михайлович 
Ведущий инженер 8 лет</v>
      </c>
      <c r="E115" s="7" t="str">
        <f>[2]Общая!M104</f>
        <v>очередная</v>
      </c>
      <c r="F115" s="7" t="str">
        <f>[2]Общая!R104</f>
        <v>IV до и выше 1000 В</v>
      </c>
      <c r="G115" s="7" t="str">
        <f>[2]Общая!N104</f>
        <v>административно - 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 xml:space="preserve">МАУ ГОЩ УСК "Подмосковье" </v>
      </c>
      <c r="D116" s="6" t="str">
        <f>CONCATENATE([2]Общая!G105," ",[2]Общая!H105," ",[2]Общая!I105," 
", [2]Общая!K105," ",[2]Общая!L105)</f>
        <v>Жихарев Игорь Геннадьевич 
 начальник управления по работе со спортивными базами 5 лет</v>
      </c>
      <c r="E116" s="7" t="str">
        <f>[2]Общая!M105</f>
        <v>первичная</v>
      </c>
      <c r="F116" s="7" t="str">
        <f>[2]Общая!R105</f>
        <v>II до 1000 В</v>
      </c>
      <c r="G116" s="7" t="str">
        <f>[2]Общая!N105</f>
        <v>административно - 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 xml:space="preserve">МАУ ГОЩ УСК "Подмосковье" </v>
      </c>
      <c r="D117" s="6" t="str">
        <f>CONCATENATE([2]Общая!G106," ",[2]Общая!H106," ",[2]Общая!I106," 
", [2]Общая!K106," ",[2]Общая!L106)</f>
        <v>Быков Николай Николаевич 
Ведущий инженер 5 лет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 - 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 xml:space="preserve">МАУ ГОЩ УСК "Подмосковье" </v>
      </c>
      <c r="D118" s="6" t="str">
        <f>CONCATENATE([2]Общая!G107," ",[2]Общая!H107," ",[2]Общая!I107," 
", [2]Общая!K107," ",[2]Общая!L107)</f>
        <v>Стукалов Николай  Николаевич 
начальник МТО 4 мес</v>
      </c>
      <c r="E118" s="7" t="str">
        <f>[2]Общая!M107</f>
        <v>первичная</v>
      </c>
      <c r="F118" s="7" t="str">
        <f>[2]Общая!R107</f>
        <v>II до  1000 В</v>
      </c>
      <c r="G118" s="7" t="str">
        <f>[2]Общая!N107</f>
        <v>административно - 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ТСЖ "Парус"</v>
      </c>
      <c r="D119" s="6" t="str">
        <f>CONCATENATE([2]Общая!G108," ",[2]Общая!H108," ",[2]Общая!I108," 
", [2]Общая!K108," ",[2]Общая!L108)</f>
        <v>Хотянцев Вячеслав Николаевич 
Инженер 2года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административно - 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МБУ ДО "СШ по вольной борьбе имени Ю.С. Чернова"</v>
      </c>
      <c r="D120" s="6" t="str">
        <f>CONCATENATE([2]Общая!G109," ",[2]Общая!H109," ",[2]Общая!I109," 
", [2]Общая!K109," ",[2]Общая!L109)</f>
        <v>Боев Павел Александрович 
Директор 8л. 9 мес.</v>
      </c>
      <c r="E120" s="7" t="str">
        <f>[2]Общая!M109</f>
        <v>первичная</v>
      </c>
      <c r="F120" s="7" t="str">
        <f>[2]Общая!R109</f>
        <v>II группа до 1000В</v>
      </c>
      <c r="G120" s="7" t="str">
        <f>[2]Общая!N109</f>
        <v>административно - 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ООО "СЭБ"</v>
      </c>
      <c r="D121" s="6" t="str">
        <f>CONCATENATE([2]Общая!G110," ",[2]Общая!H110," ",[2]Общая!I110," 
", [2]Общая!K110," ",[2]Общая!L110)</f>
        <v>Симаков Леонид Леонидович 
Сервисный инженер 1 год</v>
      </c>
      <c r="E121" s="7" t="str">
        <f>[2]Общая!M110</f>
        <v>первичная</v>
      </c>
      <c r="F121" s="7" t="str">
        <f>[2]Общая!R110</f>
        <v>III до 1000 В</v>
      </c>
      <c r="G121" s="7" t="str">
        <f>[2]Общая!N110</f>
        <v>ремонтный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"СЭБ"</v>
      </c>
      <c r="D122" s="6" t="str">
        <f>CONCATENATE([2]Общая!G111," ",[2]Общая!H111," ",[2]Общая!I111," 
", [2]Общая!K111," ",[2]Общая!L111)</f>
        <v>Симаков Леонид Леонидович 
 Инженер-теплотехник 3 года</v>
      </c>
      <c r="E122" s="7" t="str">
        <f>[2]Общая!M111</f>
        <v>первичная</v>
      </c>
      <c r="F122" s="7">
        <f>[2]Общая!R111</f>
        <v>0</v>
      </c>
      <c r="G122" s="7" t="str">
        <f>[2]Общая!N111</f>
        <v>административно - технический персонал</v>
      </c>
      <c r="H122" s="15" t="str">
        <f>[2]Общая!S111</f>
        <v>ПТЭТЭ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"СЭБ"</v>
      </c>
      <c r="D123" s="6" t="str">
        <f>CONCATENATE([2]Общая!G112," ",[2]Общая!H112," ",[2]Общая!I112," 
", [2]Общая!K112," ",[2]Общая!L112)</f>
        <v>Шалонов Алексей Станиславович 
Сервисный инженер 1 год</v>
      </c>
      <c r="E123" s="7" t="str">
        <f>[2]Общая!M112</f>
        <v>первичная</v>
      </c>
      <c r="F123" s="7" t="str">
        <f>[2]Общая!R112</f>
        <v>IV до 1000 В</v>
      </c>
      <c r="G123" s="7" t="str">
        <f>[2]Общая!N112</f>
        <v>ремонтный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"СЭБ"</v>
      </c>
      <c r="D124" s="6" t="str">
        <f>CONCATENATE([2]Общая!G113," ",[2]Общая!H113," ",[2]Общая!I113," 
", [2]Общая!K113," ",[2]Общая!L113)</f>
        <v>Шалонов Алексей Станиславович 
 Инженер-теплотехник 3 года</v>
      </c>
      <c r="E124" s="7" t="str">
        <f>[2]Общая!M113</f>
        <v>первичная</v>
      </c>
      <c r="F124" s="7"/>
      <c r="G124" s="7" t="str">
        <f>[2]Общая!N113</f>
        <v>административно - технический персонал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"СЭБ"</v>
      </c>
      <c r="D125" s="6" t="str">
        <f>CONCATENATE([2]Общая!G114," ",[2]Общая!H114," ",[2]Общая!I114," 
", [2]Общая!K114," ",[2]Общая!L114)</f>
        <v>Широкий  Михаил Владимирович 
Руководитель сервисного центра 1 год</v>
      </c>
      <c r="E125" s="7" t="str">
        <f>[2]Общая!M114</f>
        <v>первичная</v>
      </c>
      <c r="F125" s="7" t="str">
        <f>[2]Общая!R114</f>
        <v>V до 1000 В</v>
      </c>
      <c r="G125" s="7" t="str">
        <f>[2]Общая!N114</f>
        <v>административно - 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ООО "СЭБ"</v>
      </c>
      <c r="D126" s="6" t="str">
        <f>CONCATENATE([2]Общая!G115," ",[2]Общая!H115," ",[2]Общая!I115," 
", [2]Общая!K115," ",[2]Общая!L115)</f>
        <v>Кононов  Алексей Юрьевич 
Сервисный инженер 1 год</v>
      </c>
      <c r="E126" s="7" t="str">
        <f>[2]Общая!M115</f>
        <v>первичная</v>
      </c>
      <c r="F126" s="7" t="str">
        <f>[2]Общая!R115</f>
        <v>III до 1000 В</v>
      </c>
      <c r="G126" s="7" t="str">
        <f>[2]Общая!N115</f>
        <v>ремонтный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"СЭБ"</v>
      </c>
      <c r="D127" s="6" t="str">
        <f>CONCATENATE([2]Общая!G116," ",[2]Общая!H116," ",[2]Общая!I116," 
", [2]Общая!K116," ",[2]Общая!L116)</f>
        <v>Хорев  Василий Михайлович 
Сервисный инженер 1 год</v>
      </c>
      <c r="E127" s="7" t="str">
        <f>[2]Общая!M116</f>
        <v>первичная</v>
      </c>
      <c r="F127" s="7" t="str">
        <f>[2]Общая!R116</f>
        <v>IV до 1000 В</v>
      </c>
      <c r="G127" s="7" t="str">
        <f>[2]Общая!N116</f>
        <v>ремонтный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«Новые Апаринки»</v>
      </c>
      <c r="D128" s="6" t="str">
        <f>CONCATENATE([2]Общая!G117," ",[2]Общая!H117," ",[2]Общая!I117," 
", [2]Общая!K117," ",[2]Общая!L117)</f>
        <v>Лушпин   Андрей Иванович 
Главный инженер 3 года</v>
      </c>
      <c r="E128" s="7" t="str">
        <f>[2]Общая!M117</f>
        <v>Внеочередная</v>
      </c>
      <c r="F128" s="7" t="str">
        <f>[2]Общая!R117</f>
        <v>V группа 
до и выше 1000 В</v>
      </c>
      <c r="G128" s="7" t="str">
        <f>[2]Общая!N117</f>
        <v>административно - 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«Новые Апаринки»</v>
      </c>
      <c r="D129" s="6" t="str">
        <f>CONCATENATE([2]Общая!G118," ",[2]Общая!H118," ",[2]Общая!I118," 
", [2]Общая!K118," ",[2]Общая!L118)</f>
        <v>Панченко   Михаил Павлович 
Техник по эксплуатации зданий и сооружений 6 месяцев</v>
      </c>
      <c r="E129" s="7" t="str">
        <f>[2]Общая!M118</f>
        <v>Первичная</v>
      </c>
      <c r="F129" s="7" t="str">
        <f>[2]Общая!R118</f>
        <v>II группа 
до 1000 В</v>
      </c>
      <c r="G129" s="7" t="str">
        <f>[2]Общая!N118</f>
        <v>Оперативно-ремонтный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«Новые Апаринки»</v>
      </c>
      <c r="D130" s="6" t="str">
        <f>CONCATENATE([2]Общая!G119," ",[2]Общая!H119," ",[2]Общая!I119," 
", [2]Общая!K119," ",[2]Общая!L119)</f>
        <v>Потапкин   Андрей Николаевич   
Техник по эксплуатации зданий и сооружений 7 месяцев</v>
      </c>
      <c r="E130" s="7" t="str">
        <f>[2]Общая!M119</f>
        <v>Первичная</v>
      </c>
      <c r="F130" s="7" t="str">
        <f>[2]Общая!R119</f>
        <v>II группа 
до 1000 В</v>
      </c>
      <c r="G130" s="7" t="str">
        <f>[2]Общая!N119</f>
        <v>Оперативно-ремонтный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"ТАБЛОДЖИКС"</v>
      </c>
      <c r="D131" s="6" t="str">
        <f>CONCATENATE([2]Общая!G120," ",[2]Общая!H120," ",[2]Общая!I120," 
", [2]Общая!K120," ",[2]Общая!L120)</f>
        <v>Сотников Александр Альбертович 
Инженер КИПиА 5 месяцев</v>
      </c>
      <c r="E131" s="7" t="str">
        <f>[2]Общая!M120</f>
        <v>внеочередная</v>
      </c>
      <c r="F131" s="7" t="str">
        <f>[2]Общая!R120</f>
        <v>III до 1000 В</v>
      </c>
      <c r="G131" s="7" t="str">
        <f>[2]Общая!N120</f>
        <v>административно - 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"МТ Эксперт"</v>
      </c>
      <c r="D132" s="6" t="str">
        <f>CONCATENATE([2]Общая!G121," ",[2]Общая!H121," ",[2]Общая!I121," 
", [2]Общая!K121," ",[2]Общая!L121)</f>
        <v>Шугай Николай Николаевич 
ведущий инженер 8 лет</v>
      </c>
      <c r="E132" s="7" t="str">
        <f>[2]Общая!M121</f>
        <v>очередная</v>
      </c>
      <c r="F132" s="7" t="str">
        <f>[2]Общая!R121</f>
        <v>V до и выше 1000 В</v>
      </c>
      <c r="G132" s="7" t="str">
        <f>[2]Общая!N121</f>
        <v>административно - 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"МТ Эксперт"</v>
      </c>
      <c r="D133" s="6" t="str">
        <f>CONCATENATE([2]Общая!G122," ",[2]Общая!H122," ",[2]Общая!I122," 
", [2]Общая!K122," ",[2]Общая!L122)</f>
        <v>Путятов Сергей Валерьевич 
инженер 1 год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оперативно-ремонтный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"Онтэкс РУ"</v>
      </c>
      <c r="D134" s="6" t="str">
        <f>CONCATENATE([2]Общая!G123," ",[2]Общая!H123," ",[2]Общая!I123," 
", [2]Общая!K123," ",[2]Общая!L123)</f>
        <v>Васнев Михаил Юрьевич 
Инженер-электроник 1й категории 12 лет</v>
      </c>
      <c r="E134" s="7" t="str">
        <f>[2]Общая!M123</f>
        <v>очередная</v>
      </c>
      <c r="F134" s="7" t="str">
        <f>[2]Общая!R123</f>
        <v>III до1000 В</v>
      </c>
      <c r="G134" s="7" t="str">
        <f>[2]Общая!N123</f>
        <v>административно - 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"Онтэкс РУ"</v>
      </c>
      <c r="D135" s="6" t="str">
        <f>CONCATENATE([2]Общая!G124," ",[2]Общая!H124," ",[2]Общая!I124," 
", [2]Общая!K124," ",[2]Общая!L124)</f>
        <v>Овчинкин Илья Валерьевич 
главный энергетик 7 лет</v>
      </c>
      <c r="E135" s="7" t="str">
        <f>[2]Общая!M124</f>
        <v>очередная</v>
      </c>
      <c r="F135" s="7" t="str">
        <f>[2]Общая!R124</f>
        <v>IV до1000 В</v>
      </c>
      <c r="G135" s="7" t="str">
        <f>[2]Общая!N124</f>
        <v>административно - 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"Онтэкс РУ"</v>
      </c>
      <c r="D136" s="6" t="str">
        <f>CONCATENATE([2]Общая!G125," ",[2]Общая!H125," ",[2]Общая!I125," 
", [2]Общая!K125," ",[2]Общая!L125)</f>
        <v>Журавлев Олег Николаеви 
Руководитель группы по обслуживанию электронного оборудования 4 года</v>
      </c>
      <c r="E136" s="7" t="str">
        <f>[2]Общая!M125</f>
        <v>очередная</v>
      </c>
      <c r="F136" s="7" t="str">
        <f>[2]Общая!R125</f>
        <v>III до1000 В</v>
      </c>
      <c r="G136" s="7" t="str">
        <f>[2]Общая!N125</f>
        <v>административно - 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"Онтэкс РУ"</v>
      </c>
      <c r="D137" s="6" t="str">
        <f>CONCATENATE([2]Общая!G126," ",[2]Общая!H126," ",[2]Общая!I126," 
", [2]Общая!K126," ",[2]Общая!L126)</f>
        <v>Частиёв  Сергей Анатольевич 
Ведущий инженер-электроник 8 лет</v>
      </c>
      <c r="E137" s="7" t="str">
        <f>[2]Общая!M126</f>
        <v>очередная</v>
      </c>
      <c r="F137" s="7" t="str">
        <f>[2]Общая!R126</f>
        <v>IV до1000 В</v>
      </c>
      <c r="G137" s="7" t="str">
        <f>[2]Общая!N126</f>
        <v>административно - 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"ЛПД"</v>
      </c>
      <c r="D138" s="6" t="str">
        <f>CONCATENATE([2]Общая!G127," ",[2]Общая!H127," ",[2]Общая!I127," 
", [2]Общая!K127," ",[2]Общая!L127)</f>
        <v>Шахбазов Дионис Якимович 
главный энергетик 2 года</v>
      </c>
      <c r="E138" s="7" t="str">
        <f>[2]Общая!M127</f>
        <v>очередная</v>
      </c>
      <c r="F138" s="7" t="str">
        <f>[2]Общая!R127</f>
        <v>V до и выше 1000 В</v>
      </c>
      <c r="G138" s="7" t="str">
        <f>[2]Общая!N127</f>
        <v>административно - 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«Поликом»</v>
      </c>
      <c r="D139" s="6" t="str">
        <f>CONCATENATE([2]Общая!G128," ",[2]Общая!H128," ",[2]Общая!I128," 
", [2]Общая!K128," ",[2]Общая!L128)</f>
        <v>Волков Евгений Витальевич 
Генеральный директор 12</v>
      </c>
      <c r="E139" s="7" t="str">
        <f>[2]Общая!M128</f>
        <v>первичная</v>
      </c>
      <c r="F139" s="7" t="str">
        <f>[2]Общая!R128</f>
        <v>II гр. До 1000 В</v>
      </c>
      <c r="G139" s="7" t="str">
        <f>[2]Общая!N128</f>
        <v>административно - 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«Поликом»</v>
      </c>
      <c r="D140" s="6" t="str">
        <f>CONCATENATE([2]Общая!G129," ",[2]Общая!H129," ",[2]Общая!I129," 
", [2]Общая!K129," ",[2]Общая!L129)</f>
        <v>Чикин Александр Игоревич 
Коммерческий директор 6</v>
      </c>
      <c r="E140" s="7" t="str">
        <f>[2]Общая!M129</f>
        <v>первичная</v>
      </c>
      <c r="F140" s="7" t="str">
        <f>[2]Общая!R129</f>
        <v>II гр. До 1000 В</v>
      </c>
      <c r="G140" s="7" t="str">
        <f>[2]Общая!N129</f>
        <v>административно - 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«Поликом»</v>
      </c>
      <c r="D141" s="6" t="str">
        <f>CONCATENATE([2]Общая!G130," ",[2]Общая!H130," ",[2]Общая!I130," 
", [2]Общая!K130," ",[2]Общая!L130)</f>
        <v>Романьков Роман Евгеньевич 
Инженер 2</v>
      </c>
      <c r="E141" s="7" t="str">
        <f>[2]Общая!M130</f>
        <v>первичная</v>
      </c>
      <c r="F141" s="7" t="str">
        <f>[2]Общая!R130</f>
        <v>II гр. До 1000 В</v>
      </c>
      <c r="G141" s="7" t="str">
        <f>[2]Общая!N130</f>
        <v>административно - 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«Поликом»</v>
      </c>
      <c r="D142" s="6" t="str">
        <f>CONCATENATE([2]Общая!G131," ",[2]Общая!H131," ",[2]Общая!I131," 
", [2]Общая!K131," ",[2]Общая!L131)</f>
        <v>Чуб Антон Владимирович 
Инженер 1</v>
      </c>
      <c r="E142" s="7" t="str">
        <f>[2]Общая!M131</f>
        <v>первичная</v>
      </c>
      <c r="F142" s="7" t="str">
        <f>[2]Общая!R131</f>
        <v>II гр. До 1000 В</v>
      </c>
      <c r="G142" s="7" t="str">
        <f>[2]Общая!N131</f>
        <v>административно - 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ИП Бородин В. А.</v>
      </c>
      <c r="D143" s="6" t="str">
        <f>CONCATENATE([2]Общая!G132," ",[2]Общая!H132," ",[2]Общая!I132," 
", [2]Общая!K132," ",[2]Общая!L132)</f>
        <v>Бородин Виталий Анатольевич 
индивидуальный предприниматель 4 года</v>
      </c>
      <c r="E143" s="7" t="str">
        <f>[2]Общая!M132</f>
        <v>очередная</v>
      </c>
      <c r="F143" s="7" t="str">
        <f>[2]Общая!R132</f>
        <v>III группа до 1000 В</v>
      </c>
      <c r="G143" s="7" t="str">
        <f>[2]Общая!N132</f>
        <v>оперативно-ремонтный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 xml:space="preserve">ООО «Кром-Маркет» </v>
      </c>
      <c r="D144" s="6" t="str">
        <f>CONCATENATE([2]Общая!G133," ",[2]Общая!H133," ",[2]Общая!I133," 
", [2]Общая!K133," ",[2]Общая!L133)</f>
        <v>Рыжков Юрий Павлович 
Инженер по пожарной безопасности 9 лет</v>
      </c>
      <c r="E144" s="7" t="str">
        <f>[2]Общая!M133</f>
        <v>внеочередная</v>
      </c>
      <c r="F144" s="7" t="str">
        <f>[2]Общая!R133</f>
        <v xml:space="preserve">III гр. до 1000 В </v>
      </c>
      <c r="G144" s="7" t="str">
        <f>[2]Общая!N133</f>
        <v>административно - 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«Одинцовский Технопарк»</v>
      </c>
      <c r="D145" s="6" t="str">
        <f>CONCATENATE([2]Общая!G134," ",[2]Общая!H134," ",[2]Общая!I134," 
", [2]Общая!K134," ",[2]Общая!L134)</f>
        <v>Алексеев Сергей Викторович 
Электромонтер  1,5 месяца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Оперативно-ремонтный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АО "Керамогранитный Завод"</v>
      </c>
      <c r="D146" s="6" t="str">
        <f>CONCATENATE([2]Общая!G135," ",[2]Общая!H135," ",[2]Общая!I135," 
", [2]Общая!K135," ",[2]Общая!L135)</f>
        <v>Артамонов Григорий Иванович 
главный электрик 19 лет</v>
      </c>
      <c r="E146" s="7" t="str">
        <f>[2]Общая!M135</f>
        <v>очередная</v>
      </c>
      <c r="F146" s="7" t="str">
        <f>[2]Общая!R135</f>
        <v>V до и выше 1000 В</v>
      </c>
      <c r="G146" s="7" t="str">
        <f>[2]Общая!N135</f>
        <v>административно - 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АО "Керамогранитный Завод"</v>
      </c>
      <c r="D147" s="6" t="str">
        <f>CONCATENATE([2]Общая!G136," ",[2]Общая!H136," ",[2]Общая!I136," 
", [2]Общая!K136," ",[2]Общая!L136)</f>
        <v>Загорский Александр Викторович 
заместитель главного электрика 10 лет</v>
      </c>
      <c r="E147" s="7" t="str">
        <f>[2]Общая!M136</f>
        <v>очередная</v>
      </c>
      <c r="F147" s="7" t="str">
        <f>[2]Общая!R136</f>
        <v>V до и выше 1000 В</v>
      </c>
      <c r="G147" s="7" t="str">
        <f>[2]Общая!N136</f>
        <v>административно - 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"Керамогранитный Завод"</v>
      </c>
      <c r="D148" s="6" t="str">
        <f>CONCATENATE([2]Общая!G137," ",[2]Общая!H137," ",[2]Общая!I137," 
", [2]Общая!K137," ",[2]Общая!L137)</f>
        <v>Антонюк Валентин Борисович 
инженер-электрик 15 лет</v>
      </c>
      <c r="E148" s="7" t="str">
        <f>[2]Общая!M137</f>
        <v>очередная</v>
      </c>
      <c r="F148" s="7" t="str">
        <f>[2]Общая!R137</f>
        <v>IV до и выше 1000 В</v>
      </c>
      <c r="G148" s="7" t="str">
        <f>[2]Общая!N137</f>
        <v>административно - 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"Керамогранитный Завод"</v>
      </c>
      <c r="D149" s="6" t="str">
        <f>CONCATENATE([2]Общая!G138," ",[2]Общая!H138," ",[2]Общая!I138," 
", [2]Общая!K138," ",[2]Общая!L138)</f>
        <v>Михайлов Дмитрий Сергеевич 
мл. инженер-электронщик -</v>
      </c>
      <c r="E149" s="7" t="str">
        <f>[2]Общая!M138</f>
        <v>внеочередная</v>
      </c>
      <c r="F149" s="7" t="str">
        <f>[2]Общая!R138</f>
        <v>IV до и выше 1000 В</v>
      </c>
      <c r="G149" s="7" t="str">
        <f>[2]Общая!N138</f>
        <v>административно - 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"ЭПЭ"</v>
      </c>
      <c r="D150" s="6" t="str">
        <f>CONCATENATE([2]Общая!G139," ",[2]Общая!H139," ",[2]Общая!I139," 
", [2]Общая!K139," ",[2]Общая!L139)</f>
        <v>Солдатенков Ярослав  Борисович 
Ведущий инженер ПТО 3 года</v>
      </c>
      <c r="E150" s="7" t="str">
        <f>[2]Общая!M139</f>
        <v>внеочередная</v>
      </c>
      <c r="F150" s="7" t="str">
        <f>[2]Общая!R139</f>
        <v>V  гр до и выше 1000 В</v>
      </c>
      <c r="G150" s="7" t="str">
        <f>[2]Общая!N139</f>
        <v>административно - технический персонал</v>
      </c>
      <c r="H150" s="15" t="str">
        <f>[2]Общая!S139</f>
        <v>ПТЭЭСиС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«Линия Света»</v>
      </c>
      <c r="D151" s="6" t="str">
        <f>CONCATENATE([2]Общая!G140," ",[2]Общая!H140," ",[2]Общая!I140," 
", [2]Общая!K140," ",[2]Общая!L140)</f>
        <v>Мочижов Евгений Николаевич 
главный инженер 3 года</v>
      </c>
      <c r="E151" s="7" t="str">
        <f>[2]Общая!M140</f>
        <v>внеочередная</v>
      </c>
      <c r="F151" s="7" t="str">
        <f>[2]Общая!R140</f>
        <v>V до и свыше 1000 В</v>
      </c>
      <c r="G151" s="7" t="str">
        <f>[2]Общая!N140</f>
        <v>административно - 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«Линия Света»</v>
      </c>
      <c r="D152" s="6" t="str">
        <f>CONCATENATE([2]Общая!G141," ",[2]Общая!H141," ",[2]Общая!I141," 
", [2]Общая!K141," ",[2]Общая!L141)</f>
        <v>Масленников Александр Вадимович 
инженер-электрик 1,5 года</v>
      </c>
      <c r="E152" s="7" t="str">
        <f>[2]Общая!M141</f>
        <v>внеочередная</v>
      </c>
      <c r="F152" s="7" t="str">
        <f>[2]Общая!R141</f>
        <v>IV до  и свыше 1000 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МАУС "ОСЗК"</v>
      </c>
      <c r="D153" s="6" t="str">
        <f>CONCATENATE([2]Общая!G142," ",[2]Общая!H142," ",[2]Общая!I142," 
", [2]Общая!K142," ",[2]Общая!L142)</f>
        <v>Струтовский Игорь Юрьевич 
ведущий инженер - энергетик 1 год и 1 месяц</v>
      </c>
      <c r="E153" s="7" t="str">
        <f>[2]Общая!M142</f>
        <v>очередная</v>
      </c>
      <c r="F153" s="7" t="str">
        <f>[2]Общая!R142</f>
        <v>IV до 1000 В</v>
      </c>
      <c r="G153" s="7" t="str">
        <f>[2]Общая!N142</f>
        <v>административно - 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ИП Грибов Вадим Витальевич</v>
      </c>
      <c r="D154" s="6" t="str">
        <f>CONCATENATE([2]Общая!G143," ",[2]Общая!H143," ",[2]Общая!I143," 
", [2]Общая!K143," ",[2]Общая!L143)</f>
        <v>Грибов Вадим Витальевич 
Индивидуальный предприниматель 5 лет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административно - 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«Ай Кью Электрик»</v>
      </c>
      <c r="D155" s="6" t="str">
        <f>CONCATENATE([2]Общая!G144," ",[2]Общая!H144," ",[2]Общая!I144," 
", [2]Общая!K144," ",[2]Общая!L144)</f>
        <v>Москалев Сергей Александрович 
Заместитель директора по АХД 2 года</v>
      </c>
      <c r="E155" s="7" t="str">
        <f>[2]Общая!M144</f>
        <v>очередная</v>
      </c>
      <c r="F155" s="7" t="str">
        <f>[2]Общая!R144</f>
        <v>IV до 1000 В</v>
      </c>
      <c r="G155" s="7" t="str">
        <f>[2]Общая!N144</f>
        <v>административно - 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«Ай Кью Электрик»</v>
      </c>
      <c r="D156" s="6" t="str">
        <f>CONCATENATE([2]Общая!G145," ",[2]Общая!H145," ",[2]Общая!I145," 
", [2]Общая!K145," ",[2]Общая!L145)</f>
        <v>Панасюк Петр Михайлович 
Бригадир электромонтажников 2 года</v>
      </c>
      <c r="E156" s="7" t="str">
        <f>[2]Общая!M145</f>
        <v>очередная</v>
      </c>
      <c r="F156" s="7" t="str">
        <f>[2]Общая!R145</f>
        <v>III до 1000 В</v>
      </c>
      <c r="G156" s="7" t="str">
        <f>[2]Общая!N145</f>
        <v>административно - 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«Ай Кью Электрик»</v>
      </c>
      <c r="D157" s="6" t="str">
        <f>CONCATENATE([2]Общая!G146," ",[2]Общая!H146," ",[2]Общая!I146," 
", [2]Общая!K146," ",[2]Общая!L146)</f>
        <v>Перепелкин Дмитрий Владимирович 
Старший инженер проектов 2 года</v>
      </c>
      <c r="E157" s="7" t="str">
        <f>[2]Общая!M146</f>
        <v>очередная</v>
      </c>
      <c r="F157" s="7" t="str">
        <f>[2]Общая!R146</f>
        <v>IV до 1000 В</v>
      </c>
      <c r="G157" s="7" t="str">
        <f>[2]Общая!N146</f>
        <v>административно - 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«Ай Кью Электрик»</v>
      </c>
      <c r="D158" s="6" t="str">
        <f>CONCATENATE([2]Общая!G147," ",[2]Общая!H147," ",[2]Общая!I147," 
", [2]Общая!K147," ",[2]Общая!L147)</f>
        <v>Помазан Алексей Виталиевич 
Бригадир электромонтажников 2 года</v>
      </c>
      <c r="E158" s="7" t="str">
        <f>[2]Общая!M147</f>
        <v>внеочередная</v>
      </c>
      <c r="F158" s="7" t="str">
        <f>[2]Общая!R147</f>
        <v>V до и свыше 1000 В</v>
      </c>
      <c r="G158" s="7" t="str">
        <f>[2]Общая!N147</f>
        <v>административно - 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"НПТ Климатика"</v>
      </c>
      <c r="D159" s="6" t="str">
        <f>CONCATENATE([2]Общая!G148," ",[2]Общая!H148," ",[2]Общая!I148," 
", [2]Общая!K148," ",[2]Общая!L148)</f>
        <v>Истляев Вячеслав Анатольевич 
ведуший инженер сервисной службы 8 лет 9 мес.</v>
      </c>
      <c r="E159" s="7" t="str">
        <f>[2]Общая!M148</f>
        <v>внеочередная</v>
      </c>
      <c r="F159" s="7" t="str">
        <f>[2]Общая!R148</f>
        <v>IV гр до 1000 В</v>
      </c>
      <c r="G159" s="7" t="str">
        <f>[2]Общая!N148</f>
        <v>административно - 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"НПТ Климатика"</v>
      </c>
      <c r="D160" s="6" t="str">
        <f>CONCATENATE([2]Общая!G149," ",[2]Общая!H149," ",[2]Общая!I149," 
", [2]Общая!K149," ",[2]Общая!L149)</f>
        <v>Смирнов Валерий Александрович 
ведуший инженер сервисной службы 8 лет 9 мес.</v>
      </c>
      <c r="E160" s="7" t="str">
        <f>[2]Общая!M149</f>
        <v>внеочередная</v>
      </c>
      <c r="F160" s="7" t="str">
        <f>[2]Общая!R149</f>
        <v>IV гр до 1000 В</v>
      </c>
      <c r="G160" s="7" t="str">
        <f>[2]Общая!N149</f>
        <v>административно - 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"НПТ Климатика"</v>
      </c>
      <c r="D161" s="6" t="str">
        <f>CONCATENATE([2]Общая!G150," ",[2]Общая!H150," ",[2]Общая!I150," 
", [2]Общая!K150," ",[2]Общая!L150)</f>
        <v>Михайлов Константин Владимирович 
инженер- тестировщик 1 год 1 мес.</v>
      </c>
      <c r="E161" s="7" t="str">
        <f>[2]Общая!M150</f>
        <v>первичная</v>
      </c>
      <c r="F161" s="7" t="str">
        <f>[2]Общая!R150</f>
        <v>II гр до 1000 В</v>
      </c>
      <c r="G161" s="7" t="str">
        <f>[2]Общая!N150</f>
        <v>административно - 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"НПТ Климатика"</v>
      </c>
      <c r="D162" s="6" t="str">
        <f>CONCATENATE([2]Общая!G151," ",[2]Общая!H151," ",[2]Общая!I151," 
", [2]Общая!K151," ",[2]Общая!L151)</f>
        <v xml:space="preserve">Куценко Александр Александрович 
Исполнительный директор 4 года
5 мес.
</v>
      </c>
      <c r="E162" s="7" t="str">
        <f>[2]Общая!M151</f>
        <v>первичная</v>
      </c>
      <c r="F162" s="7" t="str">
        <f>[2]Общая!R151</f>
        <v>II гр до 1000 В</v>
      </c>
      <c r="G162" s="7" t="str">
        <f>[2]Общая!N151</f>
        <v>административно - 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"НПТ Климатика"</v>
      </c>
      <c r="D163" s="6" t="str">
        <f>CONCATENATE([2]Общая!G152," ",[2]Общая!H152," ",[2]Общая!I152," 
", [2]Общая!K152," ",[2]Общая!L152)</f>
        <v>Истляев Вячеслав Анатольевич 
ведуший инженер сервисной службы 8 лет 9 мес.</v>
      </c>
      <c r="E163" s="7" t="str">
        <f>[2]Общая!M152</f>
        <v>внеочередная</v>
      </c>
      <c r="F163" s="7" t="str">
        <f>[2]Общая!R152</f>
        <v>IV гр до 1000 В</v>
      </c>
      <c r="G163" s="7" t="str">
        <f>[2]Общая!N152</f>
        <v>административно - 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"НПТ Климатика"</v>
      </c>
      <c r="D164" s="6" t="str">
        <f>CONCATENATE([2]Общая!G153," ",[2]Общая!H153," ",[2]Общая!I153," 
", [2]Общая!K153," ",[2]Общая!L153)</f>
        <v>Смирнов Валерий Александрович 
ведуший инженер сервисной службы 8 лет 9 мес.</v>
      </c>
      <c r="E164" s="7" t="str">
        <f>[2]Общая!M153</f>
        <v>внеочередная</v>
      </c>
      <c r="F164" s="7" t="str">
        <f>[2]Общая!R153</f>
        <v>IV гр до 1000 В</v>
      </c>
      <c r="G164" s="7" t="str">
        <f>[2]Общая!N153</f>
        <v>административно - 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"НПТ Климатика"</v>
      </c>
      <c r="D165" s="6" t="str">
        <f>CONCATENATE([2]Общая!G154," ",[2]Общая!H154," ",[2]Общая!I154," 
", [2]Общая!K154," ",[2]Общая!L154)</f>
        <v>Михайлов Константин Владимирович 
инженер- тестировщик 1 год 1 мес.</v>
      </c>
      <c r="E165" s="7" t="str">
        <f>[2]Общая!M154</f>
        <v>первичная</v>
      </c>
      <c r="F165" s="7" t="str">
        <f>[2]Общая!R154</f>
        <v>II гр до 1000 В</v>
      </c>
      <c r="G165" s="7" t="str">
        <f>[2]Общая!N154</f>
        <v>административно - 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"НПТ Климатика"</v>
      </c>
      <c r="D166" s="6" t="str">
        <f>CONCATENATE([2]Общая!G155," ",[2]Общая!H155," ",[2]Общая!I155," 
", [2]Общая!K155," ",[2]Общая!L155)</f>
        <v xml:space="preserve">Куценко Александр Александрович 
Исполнительный директор 4 года
5 мес.
</v>
      </c>
      <c r="E166" s="7" t="str">
        <f>[2]Общая!M155</f>
        <v>первичная</v>
      </c>
      <c r="F166" s="7" t="str">
        <f>[2]Общая!R155</f>
        <v>II гр до 1000 В</v>
      </c>
      <c r="G166" s="7" t="str">
        <f>[2]Общая!N155</f>
        <v>административно - 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"ГАРАНТСТРОЙ"</v>
      </c>
      <c r="D167" s="6" t="str">
        <f>CONCATENATE([2]Общая!G156," ",[2]Общая!H156," ",[2]Общая!I156," 
", [2]Общая!K156," ",[2]Общая!L156)</f>
        <v>Романова  Ирина  Игоревна 
Начальник отдела охраны труда 5</v>
      </c>
      <c r="E167" s="7" t="str">
        <f>[2]Общая!M156</f>
        <v>первичная</v>
      </c>
      <c r="F167" s="7" t="str">
        <f>[2]Общая!R156</f>
        <v>IV  до 1000 В</v>
      </c>
      <c r="G167" s="7" t="str">
        <f>[2]Общая!N156</f>
        <v>специалист по охране труда, контролирующий электроустановки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"ВГАТП"</v>
      </c>
      <c r="D168" s="6" t="str">
        <f>CONCATENATE([2]Общая!G157," ",[2]Общая!H157," ",[2]Общая!I157," 
", [2]Общая!K157," ",[2]Общая!L157)</f>
        <v>Бурунов Александр Анатольевич 
электрик 4 мес.</v>
      </c>
      <c r="E168" s="7" t="str">
        <f>[2]Общая!M157</f>
        <v>первичная</v>
      </c>
      <c r="F168" s="7" t="str">
        <f>[2]Общая!R157</f>
        <v>II до 1000В</v>
      </c>
      <c r="G168" s="7" t="str">
        <f>[2]Общая!N157</f>
        <v>ремонтный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"Союзэнерго"</v>
      </c>
      <c r="D169" s="6" t="str">
        <f>CONCATENATE([2]Общая!G158," ",[2]Общая!H158," ",[2]Общая!I158," 
", [2]Общая!K158," ",[2]Общая!L158)</f>
        <v>Абрагимов Александр Рашитович 
Генеральный директор 6 мес</v>
      </c>
      <c r="E169" s="7" t="str">
        <f>[2]Общая!M158</f>
        <v>внеочередная</v>
      </c>
      <c r="F169" s="7" t="str">
        <f>[2]Общая!R158</f>
        <v xml:space="preserve"> IV до 1000 В</v>
      </c>
      <c r="G169" s="7" t="str">
        <f>[2]Общая!N158</f>
        <v>административно - 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"КАПЭКС"</v>
      </c>
      <c r="D170" s="6" t="str">
        <f>CONCATENATE([2]Общая!G159," ",[2]Общая!H159," ",[2]Общая!I159," 
", [2]Общая!K159," ",[2]Общая!L159)</f>
        <v>Сморкачёв  Алексей Викторович 
инженер-электрик 6 лет 5 мес.</v>
      </c>
      <c r="E170" s="7" t="str">
        <f>[2]Общая!M159</f>
        <v>очередная</v>
      </c>
      <c r="F170" s="7" t="str">
        <f>[2]Общая!R159</f>
        <v>V гр. до  и выше 1000В</v>
      </c>
      <c r="G170" s="7" t="str">
        <f>[2]Общая!N159</f>
        <v>административно - 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МУП  "Теплосеть"</v>
      </c>
      <c r="D171" s="6" t="str">
        <f>CONCATENATE([2]Общая!G160," ",[2]Общая!H160," ",[2]Общая!I160," 
", [2]Общая!K160," ",[2]Общая!L160)</f>
        <v>Богачева  Лиана Автандиловна 
Начальник службы ОТ 1год</v>
      </c>
      <c r="E171" s="7" t="str">
        <f>[2]Общая!M160</f>
        <v>первичная</v>
      </c>
      <c r="F171" s="7" t="str">
        <f>[2]Общая!R160</f>
        <v>II группа до 1000 В</v>
      </c>
      <c r="G171" s="7" t="str">
        <f>[2]Общая!N160</f>
        <v>административно - 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"ТАРКЕТТ СОММЕР"</v>
      </c>
      <c r="D172" s="6" t="str">
        <f>CONCATENATE([2]Общая!G161," ",[2]Общая!H161," ",[2]Общая!I161," 
", [2]Общая!K161," ",[2]Общая!L161)</f>
        <v>Ивлев Алексей Александрович 
специалист по охране труда 1 год</v>
      </c>
      <c r="E172" s="7" t="str">
        <f>[2]Общая!M161</f>
        <v>внеочередная</v>
      </c>
      <c r="F172" s="7" t="str">
        <f>[2]Общая!R161</f>
        <v>IV до и выше 1000 В</v>
      </c>
      <c r="G172" s="7" t="str">
        <f>[2]Общая!N161</f>
        <v>административно - 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Филиал АО "Илим Гофра" в г. Дмитрове</v>
      </c>
      <c r="D173" s="6" t="str">
        <f>CONCATENATE([2]Общая!G162," ",[2]Общая!H162," ",[2]Общая!I162," 
", [2]Общая!K162," ",[2]Общая!L162)</f>
        <v>Жидков Михаил Александрович 
Ведущий инженер -проекта по АСУТП  2 месяца</v>
      </c>
      <c r="E173" s="7" t="str">
        <f>[2]Общая!M162</f>
        <v>внеочередная</v>
      </c>
      <c r="F173" s="7" t="str">
        <f>[2]Общая!R162</f>
        <v xml:space="preserve"> V до и выше 1000В</v>
      </c>
      <c r="G173" s="7" t="str">
        <f>[2]Общая!N162</f>
        <v>административно - 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"Идальго"</v>
      </c>
      <c r="D174" s="6" t="str">
        <f>CONCATENATE([2]Общая!G163," ",[2]Общая!H163," ",[2]Общая!I163," 
", [2]Общая!K163," ",[2]Общая!L163)</f>
        <v>Акашкин Виктор Леонидович 
специалист по теплоэнергоустановкам 10</v>
      </c>
      <c r="E174" s="7" t="str">
        <f>[2]Общая!M163</f>
        <v>первичная</v>
      </c>
      <c r="F174" s="7"/>
      <c r="G174" s="7" t="str">
        <f>[2]Общая!N163</f>
        <v>руководитель структурного подразделения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"Терминал Лесной"</v>
      </c>
      <c r="D175" s="6" t="str">
        <f>CONCATENATE([2]Общая!G164," ",[2]Общая!H164," ",[2]Общая!I164," 
", [2]Общая!K164," ",[2]Общая!L164)</f>
        <v>Сотников Александр Альбертович 
Инженер КИПиА 5 месяцев</v>
      </c>
      <c r="E175" s="7" t="str">
        <f>[2]Общая!M164</f>
        <v>внеочередная</v>
      </c>
      <c r="F175" s="7" t="str">
        <f>[2]Общая!R164</f>
        <v>III до 1000 В</v>
      </c>
      <c r="G175" s="7" t="str">
        <f>[2]Общая!N164</f>
        <v>административно - 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 xml:space="preserve"> «Зеленая Роща-Сервис»</v>
      </c>
      <c r="D176" s="6" t="str">
        <f>CONCATENATE([2]Общая!G165," ",[2]Общая!H165," ",[2]Общая!I165," 
", [2]Общая!K165," ",[2]Общая!L165)</f>
        <v>Орехов Александр Владимирович 
начальник службы (электроэнергетической) 1 месяц</v>
      </c>
      <c r="E176" s="7" t="str">
        <f>[2]Общая!M165</f>
        <v>Внеочередная</v>
      </c>
      <c r="F176" s="7" t="str">
        <f>[2]Общая!R165</f>
        <v>III группа до и выше 1000В</v>
      </c>
      <c r="G176" s="7" t="str">
        <f>[2]Общая!N165</f>
        <v>административно - 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АО "ИнтэксГРАНД"</v>
      </c>
      <c r="D177" s="6" t="str">
        <f>CONCATENATE([2]Общая!G166," ",[2]Общая!H166," ",[2]Общая!I166," 
", [2]Общая!K166," ",[2]Общая!L166)</f>
        <v>Устинов Андрей Витальевич 
Главный механик 8 л</v>
      </c>
      <c r="E177" s="7" t="str">
        <f>[2]Общая!M166</f>
        <v>первичная</v>
      </c>
      <c r="F177" s="7" t="str">
        <f>[2]Общая!R166</f>
        <v>IV до и выше 1000 В</v>
      </c>
      <c r="G177" s="7" t="str">
        <f>[2]Общая!N166</f>
        <v>административно - 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АО "ИнтэксГРАНД"</v>
      </c>
      <c r="D178" s="6" t="str">
        <f>CONCATENATE([2]Общая!G167," ",[2]Общая!H167," ",[2]Общая!I167," 
", [2]Общая!K167," ",[2]Общая!L167)</f>
        <v>Жуков  Сергей Владимирович 
Заместитель генерального директора по безопасности 5 л.5 м.</v>
      </c>
      <c r="E178" s="7" t="str">
        <f>[2]Общая!M167</f>
        <v>первичная</v>
      </c>
      <c r="F178" s="7" t="str">
        <f>[2]Общая!R167</f>
        <v>III до 1000 В</v>
      </c>
      <c r="G178" s="7" t="str">
        <f>[2]Общая!N167</f>
        <v>административно - 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80.099999999999994" customHeight="1" x14ac:dyDescent="0.25">
      <c r="B179" s="1"/>
      <c r="C179" s="1"/>
      <c r="H179" s="1"/>
      <c r="I179" s="1"/>
    </row>
    <row r="180" spans="1:9" s="3" customFormat="1" ht="80.099999999999994" customHeight="1" x14ac:dyDescent="0.25">
      <c r="B180" s="1"/>
      <c r="C180" s="1"/>
      <c r="D180" s="11" t="s">
        <v>19</v>
      </c>
      <c r="E180" s="10"/>
      <c r="F180" s="10"/>
      <c r="G180" s="10"/>
      <c r="H180" s="1"/>
      <c r="I180" s="1"/>
    </row>
    <row r="181" spans="1:9" s="3" customFormat="1" ht="80.099999999999994" customHeight="1" x14ac:dyDescent="0.25">
      <c r="B181" s="1"/>
      <c r="C181" s="1"/>
      <c r="D181" s="1"/>
      <c r="E181" s="1"/>
      <c r="F181" s="1"/>
      <c r="G181" s="1"/>
      <c r="H181" s="1"/>
      <c r="I181" s="1"/>
    </row>
    <row r="182" spans="1:9" s="3" customFormat="1" ht="131.1" customHeight="1" x14ac:dyDescent="0.25">
      <c r="B182" s="1"/>
      <c r="C182" s="1"/>
      <c r="D182" s="1"/>
      <c r="E182" s="1"/>
      <c r="F182" s="1"/>
      <c r="G182" s="1"/>
      <c r="H182" s="1"/>
      <c r="I182" s="1"/>
    </row>
    <row r="183" spans="1:9" s="3" customFormat="1" ht="113.1" customHeight="1" x14ac:dyDescent="0.25">
      <c r="B183" s="1"/>
      <c r="C183" s="1"/>
      <c r="D183" s="1"/>
      <c r="E183" s="1"/>
      <c r="F183" s="1"/>
      <c r="G183" s="1"/>
      <c r="H183" s="1"/>
      <c r="I183" s="1"/>
    </row>
    <row r="184" spans="1:9" s="3" customFormat="1" ht="108" customHeight="1" x14ac:dyDescent="0.25">
      <c r="B184" s="1"/>
      <c r="C184" s="1"/>
      <c r="D184" s="1"/>
      <c r="E184" s="1"/>
      <c r="F184" s="1"/>
      <c r="G184" s="1"/>
      <c r="H184" s="1"/>
      <c r="I184" s="1"/>
    </row>
    <row r="185" spans="1:9" s="3" customFormat="1" ht="80.099999999999994" customHeight="1" x14ac:dyDescent="0.25">
      <c r="B185" s="1"/>
      <c r="C185" s="1"/>
      <c r="D185" s="1"/>
      <c r="E185" s="1"/>
      <c r="F185" s="1"/>
      <c r="G185" s="1"/>
      <c r="H185" s="1"/>
      <c r="I185" s="1"/>
    </row>
    <row r="186" spans="1:9" s="9" customFormat="1" ht="80.099999999999994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</row>
    <row r="187" spans="1:9" s="3" customFormat="1" ht="100.5" customHeight="1" x14ac:dyDescent="0.25">
      <c r="B187" s="1"/>
      <c r="C187" s="1"/>
      <c r="D187" s="1"/>
      <c r="E187" s="1"/>
      <c r="F187" s="1"/>
      <c r="G187" s="1"/>
      <c r="H187" s="1"/>
      <c r="I187" s="1"/>
    </row>
    <row r="188" spans="1:9" s="3" customFormat="1" ht="80.099999999999994" customHeight="1" x14ac:dyDescent="0.25">
      <c r="B188" s="1"/>
      <c r="C188" s="1"/>
      <c r="D188" s="1"/>
      <c r="E188" s="1"/>
      <c r="F188" s="1"/>
      <c r="G188" s="1"/>
      <c r="H188" s="1"/>
      <c r="I188" s="1"/>
    </row>
    <row r="189" spans="1:9" s="3" customFormat="1" ht="80.099999999999994" customHeight="1" x14ac:dyDescent="0.25">
      <c r="B189" s="1"/>
      <c r="C189" s="1"/>
      <c r="D189" s="1"/>
      <c r="E189" s="1"/>
      <c r="F189" s="1"/>
      <c r="G189" s="1"/>
      <c r="H189" s="1"/>
      <c r="I189" s="1"/>
    </row>
    <row r="190" spans="1:9" s="3" customFormat="1" ht="104.1" customHeight="1" x14ac:dyDescent="0.25">
      <c r="B190" s="1"/>
      <c r="C190" s="1"/>
      <c r="D190" s="1"/>
      <c r="E190" s="1"/>
      <c r="F190" s="1"/>
      <c r="G190" s="1"/>
      <c r="H190" s="1"/>
      <c r="I190" s="1"/>
    </row>
    <row r="191" spans="1:9" s="3" customFormat="1" ht="78.95" customHeight="1" x14ac:dyDescent="0.25">
      <c r="B191" s="1"/>
      <c r="C191" s="1"/>
      <c r="D191" s="1"/>
      <c r="E191" s="1"/>
      <c r="F191" s="1"/>
      <c r="G191" s="1"/>
      <c r="H191" s="1"/>
      <c r="I191" s="1"/>
    </row>
    <row r="192" spans="1:9" s="3" customFormat="1" ht="90" customHeight="1" x14ac:dyDescent="0.25">
      <c r="B192" s="1"/>
      <c r="C192" s="1"/>
      <c r="D192" s="1"/>
      <c r="E192" s="1"/>
      <c r="F192" s="1"/>
      <c r="G192" s="1"/>
      <c r="H192" s="1"/>
      <c r="I192" s="1"/>
    </row>
    <row r="193" spans="2:9" s="3" customFormat="1" ht="108" customHeight="1" x14ac:dyDescent="0.25">
      <c r="B193" s="1"/>
      <c r="C193" s="1"/>
      <c r="D193" s="1"/>
      <c r="E193" s="1"/>
      <c r="F193" s="1"/>
      <c r="G193" s="1"/>
      <c r="H193" s="1"/>
      <c r="I193" s="1"/>
    </row>
    <row r="194" spans="2:9" s="3" customFormat="1" ht="108" customHeight="1" x14ac:dyDescent="0.25">
      <c r="B194" s="1"/>
      <c r="C194" s="1"/>
      <c r="D194" s="1"/>
      <c r="E194" s="1"/>
      <c r="F194" s="1"/>
      <c r="G194" s="1"/>
      <c r="H194" s="1"/>
      <c r="I194" s="1"/>
    </row>
    <row r="195" spans="2:9" s="3" customFormat="1" ht="108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80.099999999999994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112.5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3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91.5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7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80.099999999999994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80.099999999999994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80.099999999999994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1:9" s="3" customFormat="1" ht="80.099999999999994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1:9" s="3" customFormat="1" ht="80.099999999999994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1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1:9" s="3" customFormat="1" ht="99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</row>
    <row r="213" spans="1:9" s="3" customFormat="1" ht="9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s="3" customFormat="1" ht="93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s="3" customFormat="1" ht="94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s="3" customFormat="1" ht="97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s="3" customFormat="1" ht="90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s="3" customFormat="1" ht="97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3" customFormat="1" ht="93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3" customFormat="1" ht="99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3" customFormat="1" ht="90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3" customFormat="1" ht="94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3" customFormat="1" ht="94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3" customFormat="1" ht="94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3" customFormat="1" ht="94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3" customFormat="1" ht="94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3" customFormat="1" ht="119.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3" customFormat="1" ht="119.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3" customFormat="1" ht="119.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3" customFormat="1" ht="119.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3" customFormat="1" ht="119.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3" customFormat="1" ht="119.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3" customFormat="1" ht="119.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3" customFormat="1" ht="119.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3" customFormat="1" ht="119.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3" customFormat="1" ht="119.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3" customFormat="1" ht="119.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3" customFormat="1" ht="119.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3" customFormat="1" ht="119.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3" customFormat="1" ht="119.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2024-12-28T08:38:05Z</dcterms:modified>
</cp:coreProperties>
</file>